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25" yWindow="150" windowWidth="17550" windowHeight="9975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I96" i="1" l="1"/>
  <c r="G96" i="1"/>
  <c r="I95" i="1"/>
  <c r="G95" i="1"/>
  <c r="I94" i="1"/>
  <c r="G94" i="1"/>
  <c r="I93" i="1"/>
  <c r="G93" i="1"/>
  <c r="I92" i="1"/>
  <c r="G92" i="1"/>
  <c r="I91" i="1"/>
  <c r="G91" i="1"/>
  <c r="I90" i="1"/>
  <c r="G90" i="1"/>
  <c r="I89" i="1"/>
  <c r="G89" i="1"/>
  <c r="I88" i="1"/>
  <c r="G88" i="1"/>
  <c r="I87" i="1"/>
  <c r="G87" i="1"/>
  <c r="I86" i="1"/>
  <c r="G86" i="1"/>
  <c r="I85" i="1"/>
  <c r="G85" i="1"/>
  <c r="I84" i="1"/>
  <c r="G84" i="1"/>
  <c r="I83" i="1"/>
  <c r="G83" i="1"/>
  <c r="I97" i="1"/>
  <c r="G97" i="1"/>
  <c r="M7" i="1"/>
  <c r="K103" i="1"/>
  <c r="I103" i="1"/>
  <c r="G103" i="1"/>
  <c r="K104" i="1"/>
  <c r="I104" i="1"/>
  <c r="G104" i="1"/>
  <c r="K102" i="1"/>
  <c r="I102" i="1"/>
  <c r="G102" i="1"/>
  <c r="K101" i="1"/>
  <c r="I101" i="1"/>
  <c r="G101" i="1"/>
  <c r="K100" i="1"/>
  <c r="I100" i="1"/>
  <c r="G100" i="1"/>
  <c r="K99" i="1"/>
  <c r="I99" i="1"/>
  <c r="G99" i="1"/>
  <c r="K98" i="1"/>
  <c r="I98" i="1"/>
  <c r="G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I82" i="1"/>
  <c r="G82" i="1"/>
  <c r="K81" i="1"/>
  <c r="I81" i="1"/>
  <c r="G81" i="1"/>
  <c r="K80" i="1"/>
  <c r="I80" i="1"/>
  <c r="G80" i="1"/>
  <c r="K79" i="1"/>
  <c r="I79" i="1"/>
  <c r="G79" i="1"/>
  <c r="K78" i="1"/>
  <c r="I78" i="1"/>
  <c r="G78" i="1"/>
  <c r="K77" i="1"/>
  <c r="I77" i="1"/>
  <c r="G77" i="1"/>
  <c r="K76" i="1"/>
  <c r="I76" i="1"/>
  <c r="G76" i="1"/>
  <c r="K75" i="1"/>
  <c r="I75" i="1"/>
  <c r="G75" i="1"/>
  <c r="K74" i="1"/>
  <c r="I74" i="1"/>
  <c r="G74" i="1"/>
  <c r="K73" i="1"/>
  <c r="I73" i="1"/>
  <c r="G73" i="1"/>
  <c r="K72" i="1"/>
  <c r="I72" i="1"/>
  <c r="G72" i="1"/>
  <c r="K71" i="1"/>
  <c r="I71" i="1"/>
  <c r="G71" i="1"/>
  <c r="K70" i="1"/>
  <c r="I70" i="1"/>
  <c r="G70" i="1"/>
  <c r="K69" i="1"/>
  <c r="I69" i="1"/>
  <c r="G69" i="1"/>
  <c r="K68" i="1"/>
  <c r="I68" i="1"/>
  <c r="G68" i="1"/>
  <c r="K67" i="1"/>
  <c r="I67" i="1"/>
  <c r="G67" i="1"/>
  <c r="K66" i="1"/>
  <c r="I66" i="1"/>
  <c r="G66" i="1"/>
  <c r="K65" i="1"/>
  <c r="I65" i="1"/>
  <c r="G65" i="1"/>
  <c r="K64" i="1"/>
  <c r="I64" i="1"/>
  <c r="G64" i="1"/>
  <c r="K63" i="1"/>
  <c r="I63" i="1"/>
  <c r="G63" i="1"/>
  <c r="K62" i="1"/>
  <c r="I62" i="1"/>
  <c r="G62" i="1"/>
  <c r="K61" i="1"/>
  <c r="I61" i="1"/>
  <c r="G61" i="1"/>
  <c r="K60" i="1"/>
  <c r="I60" i="1"/>
  <c r="G60" i="1"/>
  <c r="K59" i="1"/>
  <c r="I59" i="1"/>
  <c r="G59" i="1"/>
  <c r="K58" i="1"/>
  <c r="I58" i="1"/>
  <c r="G58" i="1"/>
  <c r="K57" i="1"/>
  <c r="I57" i="1"/>
  <c r="G57" i="1"/>
  <c r="K56" i="1"/>
  <c r="I56" i="1"/>
  <c r="G56" i="1"/>
  <c r="K55" i="1"/>
  <c r="I55" i="1"/>
  <c r="G55" i="1"/>
  <c r="K54" i="1"/>
  <c r="I54" i="1"/>
  <c r="G54" i="1"/>
  <c r="K53" i="1"/>
  <c r="I53" i="1"/>
  <c r="G53" i="1"/>
  <c r="K52" i="1"/>
  <c r="I52" i="1"/>
  <c r="G52" i="1"/>
  <c r="K51" i="1"/>
  <c r="I51" i="1"/>
  <c r="G51" i="1"/>
  <c r="K50" i="1"/>
  <c r="I50" i="1"/>
  <c r="G50" i="1"/>
  <c r="K49" i="1"/>
  <c r="I49" i="1"/>
  <c r="G49" i="1"/>
  <c r="K48" i="1"/>
  <c r="I48" i="1"/>
  <c r="G48" i="1"/>
  <c r="K47" i="1"/>
  <c r="I47" i="1"/>
  <c r="G47" i="1"/>
  <c r="K46" i="1"/>
  <c r="I46" i="1"/>
  <c r="G46" i="1"/>
  <c r="K45" i="1"/>
  <c r="I45" i="1"/>
  <c r="G45" i="1"/>
  <c r="K44" i="1"/>
  <c r="I44" i="1"/>
  <c r="G44" i="1"/>
  <c r="K43" i="1"/>
  <c r="I43" i="1"/>
  <c r="G43" i="1"/>
  <c r="K42" i="1"/>
  <c r="I42" i="1"/>
  <c r="G42" i="1"/>
  <c r="K41" i="1"/>
  <c r="I41" i="1"/>
  <c r="G41" i="1"/>
  <c r="K40" i="1"/>
  <c r="I40" i="1"/>
  <c r="G40" i="1"/>
  <c r="K39" i="1"/>
  <c r="I39" i="1"/>
  <c r="G39" i="1"/>
  <c r="K38" i="1"/>
  <c r="I38" i="1"/>
  <c r="G38" i="1"/>
  <c r="K37" i="1"/>
  <c r="I37" i="1"/>
  <c r="G37" i="1"/>
  <c r="K36" i="1"/>
  <c r="I36" i="1"/>
  <c r="G36" i="1"/>
  <c r="K35" i="1"/>
  <c r="I35" i="1"/>
  <c r="G35" i="1"/>
  <c r="K34" i="1"/>
  <c r="I34" i="1"/>
  <c r="G34" i="1"/>
  <c r="K33" i="1"/>
  <c r="I33" i="1"/>
  <c r="G33" i="1"/>
  <c r="K32" i="1"/>
  <c r="I32" i="1"/>
  <c r="G32" i="1"/>
  <c r="K31" i="1"/>
  <c r="I31" i="1"/>
  <c r="G31" i="1"/>
  <c r="K30" i="1"/>
  <c r="I30" i="1"/>
  <c r="G30" i="1"/>
  <c r="K29" i="1"/>
  <c r="I29" i="1"/>
  <c r="G29" i="1"/>
  <c r="K28" i="1"/>
  <c r="I28" i="1"/>
  <c r="G28" i="1"/>
  <c r="K27" i="1"/>
  <c r="I27" i="1"/>
  <c r="G27" i="1"/>
  <c r="K26" i="1"/>
  <c r="I26" i="1"/>
  <c r="G26" i="1"/>
  <c r="K25" i="1"/>
  <c r="I25" i="1"/>
  <c r="G25" i="1"/>
  <c r="K24" i="1"/>
  <c r="I24" i="1"/>
  <c r="G24" i="1"/>
  <c r="K23" i="1"/>
  <c r="I23" i="1"/>
  <c r="G23" i="1"/>
  <c r="K22" i="1"/>
  <c r="I22" i="1"/>
  <c r="G22" i="1"/>
  <c r="K21" i="1"/>
  <c r="I21" i="1"/>
  <c r="G21" i="1"/>
  <c r="K20" i="1"/>
  <c r="I20" i="1"/>
  <c r="G20" i="1"/>
  <c r="K19" i="1"/>
  <c r="I19" i="1"/>
  <c r="G19" i="1"/>
  <c r="K18" i="1"/>
  <c r="I18" i="1"/>
  <c r="G18" i="1"/>
  <c r="K17" i="1"/>
  <c r="I17" i="1"/>
  <c r="G17" i="1"/>
  <c r="K16" i="1"/>
  <c r="I16" i="1"/>
  <c r="G16" i="1"/>
  <c r="K15" i="1"/>
  <c r="I15" i="1"/>
  <c r="G15" i="1"/>
  <c r="K14" i="1"/>
  <c r="I14" i="1"/>
  <c r="G14" i="1"/>
  <c r="F8" i="1" l="1"/>
  <c r="H8" i="1"/>
  <c r="J8" i="1"/>
</calcChain>
</file>

<file path=xl/sharedStrings.xml><?xml version="1.0" encoding="utf-8"?>
<sst xmlns="http://schemas.openxmlformats.org/spreadsheetml/2006/main" count="205" uniqueCount="110">
  <si>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</si>
  <si>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Размеры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</si>
  <si>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</si>
  <si>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</si>
  <si>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</si>
  <si>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13х11 мм</t>
  </si>
  <si>
    <t>14х12х5,5 мм</t>
  </si>
  <si>
    <t>10х7 мм</t>
  </si>
  <si>
    <t>14х9 мм</t>
  </si>
  <si>
    <t>14 мм</t>
  </si>
  <si>
    <t>10х13 мм</t>
  </si>
  <si>
    <t>15 мм</t>
  </si>
  <si>
    <t>9х15 мм</t>
  </si>
  <si>
    <t>8х11 мм</t>
  </si>
  <si>
    <t>15х5,5 мм</t>
  </si>
  <si>
    <t>14х8 мм</t>
  </si>
  <si>
    <t>24х12,5х8 мм</t>
  </si>
  <si>
    <t>9х6 мм</t>
  </si>
  <si>
    <t>16х12х6 мм</t>
  </si>
  <si>
    <t>16х10х6 мм "виноград"</t>
  </si>
  <si>
    <t>15х10х4 мм</t>
  </si>
  <si>
    <t>12 мм</t>
  </si>
  <si>
    <t>11,5 мм</t>
  </si>
  <si>
    <t>mix</t>
  </si>
  <si>
    <t>10 мм</t>
  </si>
  <si>
    <t>8 мм</t>
  </si>
  <si>
    <t>8х8 мм</t>
  </si>
  <si>
    <t>6 мм</t>
  </si>
  <si>
    <t>13,5х6,5 мм</t>
  </si>
  <si>
    <t>13х10х6 мм</t>
  </si>
  <si>
    <t>15х11 мм</t>
  </si>
  <si>
    <t>16х11х7 мм</t>
  </si>
  <si>
    <t>12,5х5 мм</t>
  </si>
  <si>
    <t>12х7,5 мм</t>
  </si>
  <si>
    <t>13,5х8,5 мм</t>
  </si>
  <si>
    <t>26х8,5 мм</t>
  </si>
  <si>
    <t>14х14х5 мм</t>
  </si>
  <si>
    <t>11х12,5х4,5 мм</t>
  </si>
  <si>
    <t>12х11х3,5 мм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</si>
  <si>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</si>
  <si>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12 бусин,              1 нить</t>
  </si>
  <si>
    <t>9 бусин,              1 нить</t>
  </si>
  <si>
    <t>8 бусин,              1 нить</t>
  </si>
  <si>
    <t>13 бусин,              1 нить</t>
  </si>
  <si>
    <t>15 бусин,              1 нить</t>
  </si>
  <si>
    <t>5 бусин,              1 нить</t>
  </si>
  <si>
    <t>43 бусин,              1 нить</t>
  </si>
  <si>
    <t>16 бусин,              1 нить</t>
  </si>
  <si>
    <t>35 бусин,              1 нить</t>
  </si>
  <si>
    <t>46 бусин,              1 нить</t>
  </si>
  <si>
    <t>18 бусин,              1 нить</t>
  </si>
  <si>
    <t>40 бусин,              1 нить</t>
  </si>
  <si>
    <t>10 бусин,              1 нить</t>
  </si>
  <si>
    <t>11 бусин,              1 нить</t>
  </si>
  <si>
    <t>19 бусин,              1 нить</t>
  </si>
  <si>
    <t>7 бусин,              1 нить</t>
  </si>
  <si>
    <r>
      <t xml:space="preserve">Стеклянные бусины на нити, Чехия, Часть 2 </t>
    </r>
    <r>
      <rPr>
        <sz val="12"/>
        <color indexed="8"/>
        <rFont val="Arial"/>
        <family val="2"/>
        <charset val="204"/>
      </rPr>
      <t>(зеленые)</t>
    </r>
  </si>
  <si>
    <t>14 бусин,              1 нить</t>
  </si>
  <si>
    <t>5х8 мм</t>
  </si>
  <si>
    <t>8х3 мм</t>
  </si>
  <si>
    <t>10х9 мм</t>
  </si>
  <si>
    <t>11х7 мм</t>
  </si>
  <si>
    <t>12+5 бусин,              1 нить</t>
  </si>
  <si>
    <t>11х19 мм</t>
  </si>
  <si>
    <t>13х10х4 мм</t>
  </si>
  <si>
    <t>12х6 мм</t>
  </si>
  <si>
    <t>16 мм</t>
  </si>
  <si>
    <t>24х10х5 мм</t>
  </si>
  <si>
    <t>11х8 мм</t>
  </si>
  <si>
    <t>10х8х5 мм</t>
  </si>
  <si>
    <t>10х12 мм, 11х14 мм</t>
  </si>
  <si>
    <t>14х9 мм, 12х6 мм</t>
  </si>
  <si>
    <t>10х8 мм, 10х7 мм</t>
  </si>
  <si>
    <t>8 мм, 3х6 мм</t>
  </si>
  <si>
    <t>10+10 бусин,              1 нить</t>
  </si>
  <si>
    <t>11х9  мм</t>
  </si>
  <si>
    <t>10 бусин,           1 нить</t>
  </si>
  <si>
    <t>8+9 бусин,              1 нить</t>
  </si>
  <si>
    <t>12 мм + 4 мм</t>
  </si>
  <si>
    <t>8х6 мм</t>
  </si>
  <si>
    <t>9х12 +11х13х6 + 15х10х4 мм</t>
  </si>
  <si>
    <t>7+7+2+6 бусин,           1 нить</t>
  </si>
  <si>
    <t>8 мм + 15х10х4 мм</t>
  </si>
  <si>
    <t>22х8 мм</t>
  </si>
  <si>
    <t>4 бусин, 1 нить</t>
  </si>
  <si>
    <t>22х9 мм + 14х13 мм</t>
  </si>
  <si>
    <t>14х9х5 мм</t>
  </si>
  <si>
    <t>8 бусин, 1 нить</t>
  </si>
  <si>
    <t>14х3 мм</t>
  </si>
  <si>
    <t>17 бусин,              1 нить</t>
  </si>
  <si>
    <t>14 бусин,                 1 нить</t>
  </si>
  <si>
    <t>3+4 бусин,               1 нить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</si>
  <si>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</si>
  <si>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</si>
  <si>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</si>
  <si>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</si>
  <si>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</si>
  <si>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</si>
  <si>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 xml:space="preserve">Наличие </t>
  </si>
  <si>
    <t>Картинка</t>
  </si>
  <si>
    <t>П/ №</t>
  </si>
  <si>
    <t>Упаковка,            1 нить</t>
  </si>
  <si>
    <t>Розничная цена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</si>
  <si>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</si>
  <si>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</si>
  <si>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</si>
  <si>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</si>
  <si>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</si>
  <si>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размер</t>
  </si>
  <si>
    <t xml:space="preserve"> в начало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</si>
</sst>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_-[$$-409]* #,##0.00_ ;_-[$$-409]* \-#,##0.00\ ;_-[$$-409]* &quot;-&quot;??_ ;_-@_ "/>
  </numFmts>
  <fonts count="29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b/>
      <sz val="12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u/>
      <sz val="14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thick">
        <color theme="2" tint="-0.499984740745262"/>
      </right>
      <top style="thin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14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92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2" borderId="0" xfId="0" applyFill="1"/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4" fillId="2" borderId="0" xfId="1" applyFont="1" applyFill="1" applyBorder="1" applyAlignment="1">
      <alignment horizontal="right" vertical="center"/>
    </xf>
    <xf numFmtId="49" fontId="7" fillId="2" borderId="12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wrapText="1"/>
    </xf>
    <xf numFmtId="0" fontId="4" fillId="0" borderId="12" xfId="1" applyFont="1" applyFill="1" applyBorder="1" applyAlignment="1">
      <alignment horizontal="right" vertical="center"/>
    </xf>
    <xf numFmtId="0" fontId="0" fillId="0" borderId="0" xfId="0" applyFill="1"/>
    <xf numFmtId="0" fontId="6" fillId="0" borderId="6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0" fillId="0" borderId="13" xfId="0" applyBorder="1" applyAlignment="1"/>
    <xf numFmtId="4" fontId="6" fillId="0" borderId="2" xfId="0" applyNumberFormat="1" applyFont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6" fillId="0" borderId="2" xfId="0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right" vertical="center"/>
    </xf>
    <xf numFmtId="49" fontId="7" fillId="0" borderId="2" xfId="0" applyNumberFormat="1" applyFont="1" applyFill="1" applyBorder="1" applyAlignment="1" applyProtection="1">
      <alignment horizontal="left" vertical="center"/>
      <protection locked="0"/>
    </xf>
    <xf numFmtId="0" fontId="4" fillId="0" borderId="2" xfId="1" applyFont="1" applyFill="1" applyBorder="1" applyAlignment="1">
      <alignment horizontal="right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6" fontId="15" fillId="2" borderId="14" xfId="2" applyNumberFormat="1" applyFont="1" applyFill="1" applyBorder="1"/>
    <xf numFmtId="166" fontId="15" fillId="2" borderId="15" xfId="0" applyNumberFormat="1" applyFont="1" applyFill="1" applyBorder="1"/>
    <xf numFmtId="166" fontId="16" fillId="2" borderId="15" xfId="0" applyNumberFormat="1" applyFont="1" applyFill="1" applyBorder="1" applyAlignment="1">
      <alignment vertical="center"/>
    </xf>
    <xf numFmtId="166" fontId="16" fillId="2" borderId="15" xfId="0" applyNumberFormat="1" applyFont="1" applyFill="1" applyBorder="1" applyAlignment="1">
      <alignment horizontal="right" vertical="center"/>
    </xf>
    <xf numFmtId="0" fontId="17" fillId="2" borderId="0" xfId="0" applyFont="1" applyFill="1" applyAlignment="1">
      <alignment vertical="center"/>
    </xf>
    <xf numFmtId="2" fontId="17" fillId="2" borderId="16" xfId="0" applyNumberFormat="1" applyFont="1" applyFill="1" applyBorder="1" applyAlignment="1">
      <alignment horizontal="center" vertical="center"/>
    </xf>
    <xf numFmtId="166" fontId="18" fillId="5" borderId="6" xfId="2" applyNumberFormat="1" applyFont="1" applyFill="1" applyBorder="1" applyAlignment="1">
      <alignment horizontal="center" vertical="center" wrapText="1"/>
    </xf>
    <xf numFmtId="166" fontId="18" fillId="5" borderId="2" xfId="2" applyNumberFormat="1" applyFont="1" applyFill="1" applyBorder="1" applyAlignment="1">
      <alignment horizontal="center" vertical="center" wrapText="1"/>
    </xf>
    <xf numFmtId="166" fontId="18" fillId="5" borderId="7" xfId="2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166" fontId="18" fillId="6" borderId="5" xfId="2" applyNumberFormat="1" applyFont="1" applyFill="1" applyBorder="1" applyAlignment="1">
      <alignment horizontal="center" vertical="center" wrapText="1" shrinkToFit="1"/>
    </xf>
    <xf numFmtId="166" fontId="18" fillId="6" borderId="5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166" fontId="16" fillId="2" borderId="4" xfId="0" applyNumberFormat="1" applyFont="1" applyFill="1" applyBorder="1" applyAlignment="1">
      <alignment vertical="center"/>
    </xf>
    <xf numFmtId="166" fontId="16" fillId="2" borderId="17" xfId="0" applyNumberFormat="1" applyFont="1" applyFill="1" applyBorder="1" applyAlignment="1">
      <alignment vertical="center"/>
    </xf>
    <xf numFmtId="166" fontId="9" fillId="4" borderId="5" xfId="0" applyNumberFormat="1" applyFont="1" applyFill="1" applyBorder="1" applyAlignment="1" applyProtection="1">
      <alignment horizontal="center" vertical="center" wrapText="1"/>
    </xf>
    <xf numFmtId="166" fontId="9" fillId="7" borderId="5" xfId="0" applyNumberFormat="1" applyFont="1" applyFill="1" applyBorder="1" applyAlignment="1">
      <alignment horizontal="center" vertical="center" wrapText="1"/>
    </xf>
    <xf numFmtId="166" fontId="9" fillId="7" borderId="5" xfId="0" applyNumberFormat="1" applyFont="1" applyFill="1" applyBorder="1" applyAlignment="1" applyProtection="1">
      <alignment horizontal="center" vertical="center" wrapText="1"/>
    </xf>
    <xf numFmtId="166" fontId="9" fillId="8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66" fontId="20" fillId="2" borderId="0" xfId="2" applyNumberFormat="1" applyFont="1" applyFill="1"/>
    <xf numFmtId="166" fontId="20" fillId="2" borderId="0" xfId="0" applyNumberFormat="1" applyFont="1" applyFill="1"/>
    <xf numFmtId="0" fontId="20" fillId="2" borderId="0" xfId="0" applyFont="1" applyFill="1"/>
    <xf numFmtId="49" fontId="22" fillId="2" borderId="14" xfId="0" applyNumberFormat="1" applyFont="1" applyFill="1" applyBorder="1"/>
    <xf numFmtId="0" fontId="14" fillId="2" borderId="0" xfId="0" applyFont="1" applyFill="1" applyBorder="1"/>
    <xf numFmtId="0" fontId="5" fillId="0" borderId="6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166" fontId="23" fillId="7" borderId="18" xfId="0" applyNumberFormat="1" applyFont="1" applyFill="1" applyBorder="1" applyAlignment="1">
      <alignment horizontal="center" vertical="center"/>
    </xf>
    <xf numFmtId="166" fontId="23" fillId="0" borderId="14" xfId="0" applyNumberFormat="1" applyFont="1" applyFill="1" applyBorder="1" applyAlignment="1">
      <alignment horizontal="center" vertical="center"/>
    </xf>
    <xf numFmtId="166" fontId="23" fillId="7" borderId="19" xfId="0" applyNumberFormat="1" applyFont="1" applyFill="1" applyBorder="1" applyAlignment="1">
      <alignment horizontal="center" vertical="center"/>
    </xf>
    <xf numFmtId="166" fontId="23" fillId="8" borderId="19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 textRotation="255"/>
    </xf>
    <xf numFmtId="2" fontId="17" fillId="2" borderId="2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8" borderId="11" xfId="0" applyFont="1" applyFill="1" applyBorder="1" applyAlignment="1">
      <alignment horizontal="center" vertical="center"/>
    </xf>
    <xf numFmtId="49" fontId="24" fillId="8" borderId="11" xfId="0" applyNumberFormat="1" applyFont="1" applyFill="1" applyBorder="1" applyAlignment="1">
      <alignment horizontal="center" vertical="center" wrapText="1"/>
    </xf>
    <xf numFmtId="49" fontId="25" fillId="8" borderId="11" xfId="0" applyNumberFormat="1" applyFont="1" applyFill="1" applyBorder="1" applyAlignment="1">
      <alignment horizontal="center" vertical="center"/>
    </xf>
    <xf numFmtId="49" fontId="25" fillId="8" borderId="11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6" fillId="3" borderId="21" xfId="0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/>
    </xf>
    <xf numFmtId="49" fontId="24" fillId="8" borderId="22" xfId="0" applyNumberFormat="1" applyFont="1" applyFill="1" applyBorder="1" applyAlignment="1">
      <alignment horizontal="center" vertical="center" wrapText="1"/>
    </xf>
    <xf numFmtId="49" fontId="25" fillId="8" borderId="22" xfId="0" applyNumberFormat="1" applyFont="1" applyFill="1" applyBorder="1" applyAlignment="1">
      <alignment horizontal="center" vertical="center"/>
    </xf>
    <xf numFmtId="49" fontId="25" fillId="8" borderId="22" xfId="0" applyNumberFormat="1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 wrapText="1"/>
    </xf>
    <xf numFmtId="166" fontId="9" fillId="6" borderId="5" xfId="2" applyNumberFormat="1" applyFont="1" applyFill="1" applyBorder="1" applyAlignment="1">
      <alignment horizontal="center" vertical="center" wrapText="1" shrinkToFit="1"/>
    </xf>
    <xf numFmtId="166" fontId="9" fillId="6" borderId="5" xfId="0" applyNumberFormat="1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/>
    </xf>
    <xf numFmtId="49" fontId="24" fillId="8" borderId="13" xfId="0" applyNumberFormat="1" applyFont="1" applyFill="1" applyBorder="1" applyAlignment="1">
      <alignment horizontal="center" vertical="center" wrapText="1"/>
    </xf>
    <xf numFmtId="49" fontId="25" fillId="8" borderId="13" xfId="0" applyNumberFormat="1" applyFont="1" applyFill="1" applyBorder="1" applyAlignment="1">
      <alignment horizontal="center" vertical="center"/>
    </xf>
    <xf numFmtId="49" fontId="25" fillId="8" borderId="13" xfId="0" applyNumberFormat="1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textRotation="255"/>
    </xf>
    <xf numFmtId="0" fontId="26" fillId="3" borderId="8" xfId="0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right" vertical="center"/>
    </xf>
    <xf numFmtId="4" fontId="6" fillId="9" borderId="2" xfId="0" applyNumberFormat="1" applyFont="1" applyFill="1" applyBorder="1" applyAlignment="1">
      <alignment horizontal="center" vertical="center" wrapText="1"/>
    </xf>
    <xf numFmtId="0" fontId="28" fillId="10" borderId="6" xfId="3" applyFont="1" applyFill="1" applyBorder="1" applyAlignment="1" applyProtection="1">
      <alignment horizontal="right" vertical="center"/>
    </xf>
    <xf numFmtId="0" fontId="28" fillId="10" borderId="2" xfId="3" applyFont="1" applyFill="1" applyBorder="1" applyAlignment="1" applyProtection="1">
      <alignment horizontal="right" vertical="center"/>
    </xf>
    <xf numFmtId="0" fontId="28" fillId="10" borderId="7" xfId="3" applyFont="1" applyFill="1" applyBorder="1" applyAlignment="1" applyProtection="1">
      <alignment horizontal="right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0</xdr:row>
      <xdr:rowOff>85725</xdr:rowOff>
    </xdr:from>
    <xdr:to>
      <xdr:col>0</xdr:col>
      <xdr:colOff>1485900</xdr:colOff>
      <xdr:row>2</xdr:row>
      <xdr:rowOff>271051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5725"/>
          <a:ext cx="876300" cy="833026"/>
        </a:xfrm>
        <a:prstGeom prst="rect">
          <a:avLst/>
        </a:prstGeom>
      </xdr:spPr>
    </xdr:pic>
    <xdr:clientData/>
  </xdr:twoCellAnchor>
  <xdr:twoCellAnchor editAs="oneCell">
    <xdr:from>
      <xdr:col>0</xdr:col>
      <xdr:colOff>2038350</xdr:colOff>
      <xdr:row>0</xdr:row>
      <xdr:rowOff>0</xdr:rowOff>
    </xdr:from>
    <xdr:to>
      <xdr:col>0</xdr:col>
      <xdr:colOff>2981325</xdr:colOff>
      <xdr:row>2</xdr:row>
      <xdr:rowOff>318559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38350" y="0"/>
          <a:ext cx="942975" cy="9662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28576</xdr:rowOff>
    </xdr:from>
    <xdr:to>
      <xdr:col>0</xdr:col>
      <xdr:colOff>3560436</xdr:colOff>
      <xdr:row>13</xdr:row>
      <xdr:rowOff>568576</xdr:rowOff>
    </xdr:to>
    <xdr:pic>
      <xdr:nvPicPr>
        <xdr:cNvPr id="4" name="Рисунок 3" descr="7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200276"/>
          <a:ext cx="3560436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28576</xdr:rowOff>
    </xdr:from>
    <xdr:to>
      <xdr:col>0</xdr:col>
      <xdr:colOff>3560442</xdr:colOff>
      <xdr:row>14</xdr:row>
      <xdr:rowOff>568576</xdr:rowOff>
    </xdr:to>
    <xdr:pic>
      <xdr:nvPicPr>
        <xdr:cNvPr id="5" name="Рисунок 4" descr="7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790826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15</xdr:row>
      <xdr:rowOff>38100</xdr:rowOff>
    </xdr:from>
    <xdr:to>
      <xdr:col>0</xdr:col>
      <xdr:colOff>3560441</xdr:colOff>
      <xdr:row>15</xdr:row>
      <xdr:rowOff>578100</xdr:rowOff>
    </xdr:to>
    <xdr:pic>
      <xdr:nvPicPr>
        <xdr:cNvPr id="6" name="Рисунок 5" descr="7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" y="3390900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28574</xdr:rowOff>
    </xdr:from>
    <xdr:to>
      <xdr:col>0</xdr:col>
      <xdr:colOff>3560439</xdr:colOff>
      <xdr:row>16</xdr:row>
      <xdr:rowOff>568574</xdr:rowOff>
    </xdr:to>
    <xdr:pic>
      <xdr:nvPicPr>
        <xdr:cNvPr id="7" name="Рисунок 6" descr="7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971924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38101</xdr:rowOff>
    </xdr:from>
    <xdr:to>
      <xdr:col>0</xdr:col>
      <xdr:colOff>3571875</xdr:colOff>
      <xdr:row>17</xdr:row>
      <xdr:rowOff>579835</xdr:rowOff>
    </xdr:to>
    <xdr:pic>
      <xdr:nvPicPr>
        <xdr:cNvPr id="10" name="Рисунок 9" descr="8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4572001"/>
          <a:ext cx="3571875" cy="541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38101</xdr:rowOff>
    </xdr:from>
    <xdr:to>
      <xdr:col>0</xdr:col>
      <xdr:colOff>3560442</xdr:colOff>
      <xdr:row>18</xdr:row>
      <xdr:rowOff>578101</xdr:rowOff>
    </xdr:to>
    <xdr:pic>
      <xdr:nvPicPr>
        <xdr:cNvPr id="11" name="Рисунок 10" descr="8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5162551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28574</xdr:rowOff>
    </xdr:from>
    <xdr:to>
      <xdr:col>0</xdr:col>
      <xdr:colOff>3560439</xdr:colOff>
      <xdr:row>19</xdr:row>
      <xdr:rowOff>568574</xdr:rowOff>
    </xdr:to>
    <xdr:pic>
      <xdr:nvPicPr>
        <xdr:cNvPr id="12" name="Рисунок 11" descr="8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743574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</xdr:row>
      <xdr:rowOff>38099</xdr:rowOff>
    </xdr:from>
    <xdr:to>
      <xdr:col>0</xdr:col>
      <xdr:colOff>3560440</xdr:colOff>
      <xdr:row>20</xdr:row>
      <xdr:rowOff>578099</xdr:rowOff>
    </xdr:to>
    <xdr:pic>
      <xdr:nvPicPr>
        <xdr:cNvPr id="13" name="Рисунок 12" descr="8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" y="6343649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28574</xdr:rowOff>
    </xdr:from>
    <xdr:to>
      <xdr:col>0</xdr:col>
      <xdr:colOff>3560440</xdr:colOff>
      <xdr:row>21</xdr:row>
      <xdr:rowOff>568574</xdr:rowOff>
    </xdr:to>
    <xdr:pic>
      <xdr:nvPicPr>
        <xdr:cNvPr id="14" name="Рисунок 13" descr="8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" y="6924674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38101</xdr:rowOff>
    </xdr:from>
    <xdr:to>
      <xdr:col>0</xdr:col>
      <xdr:colOff>3562350</xdr:colOff>
      <xdr:row>22</xdr:row>
      <xdr:rowOff>578391</xdr:rowOff>
    </xdr:to>
    <xdr:pic>
      <xdr:nvPicPr>
        <xdr:cNvPr id="15" name="Рисунок 14" descr="8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7524751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38099</xdr:rowOff>
    </xdr:from>
    <xdr:to>
      <xdr:col>0</xdr:col>
      <xdr:colOff>3560439</xdr:colOff>
      <xdr:row>23</xdr:row>
      <xdr:rowOff>578099</xdr:rowOff>
    </xdr:to>
    <xdr:pic>
      <xdr:nvPicPr>
        <xdr:cNvPr id="16" name="Рисунок 15" descr="8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8115299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28576</xdr:rowOff>
    </xdr:from>
    <xdr:to>
      <xdr:col>0</xdr:col>
      <xdr:colOff>3560442</xdr:colOff>
      <xdr:row>24</xdr:row>
      <xdr:rowOff>568576</xdr:rowOff>
    </xdr:to>
    <xdr:pic>
      <xdr:nvPicPr>
        <xdr:cNvPr id="17" name="Рисунок 16" descr="8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8696326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28576</xdr:rowOff>
    </xdr:from>
    <xdr:to>
      <xdr:col>0</xdr:col>
      <xdr:colOff>3560438</xdr:colOff>
      <xdr:row>25</xdr:row>
      <xdr:rowOff>568576</xdr:rowOff>
    </xdr:to>
    <xdr:pic>
      <xdr:nvPicPr>
        <xdr:cNvPr id="18" name="Рисунок 17" descr="8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9286876"/>
          <a:ext cx="35604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38101</xdr:rowOff>
    </xdr:from>
    <xdr:to>
      <xdr:col>0</xdr:col>
      <xdr:colOff>3569964</xdr:colOff>
      <xdr:row>26</xdr:row>
      <xdr:rowOff>578101</xdr:rowOff>
    </xdr:to>
    <xdr:pic>
      <xdr:nvPicPr>
        <xdr:cNvPr id="19" name="Рисунок 18" descr="8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" y="9886951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28576</xdr:rowOff>
    </xdr:from>
    <xdr:to>
      <xdr:col>0</xdr:col>
      <xdr:colOff>3560442</xdr:colOff>
      <xdr:row>27</xdr:row>
      <xdr:rowOff>568576</xdr:rowOff>
    </xdr:to>
    <xdr:pic>
      <xdr:nvPicPr>
        <xdr:cNvPr id="20" name="Рисунок 19" descr="9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0467976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57150</xdr:rowOff>
    </xdr:from>
    <xdr:to>
      <xdr:col>0</xdr:col>
      <xdr:colOff>3564000</xdr:colOff>
      <xdr:row>28</xdr:row>
      <xdr:rowOff>1108530</xdr:rowOff>
    </xdr:to>
    <xdr:pic>
      <xdr:nvPicPr>
        <xdr:cNvPr id="21" name="Рисунок 20" descr="9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1087100"/>
          <a:ext cx="3564000" cy="105138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</xdr:row>
      <xdr:rowOff>57151</xdr:rowOff>
    </xdr:from>
    <xdr:to>
      <xdr:col>0</xdr:col>
      <xdr:colOff>3564001</xdr:colOff>
      <xdr:row>29</xdr:row>
      <xdr:rowOff>1108531</xdr:rowOff>
    </xdr:to>
    <xdr:pic>
      <xdr:nvPicPr>
        <xdr:cNvPr id="22" name="Рисунок 21" descr="9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" y="12249151"/>
          <a:ext cx="3564000" cy="105138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38099</xdr:rowOff>
    </xdr:from>
    <xdr:to>
      <xdr:col>0</xdr:col>
      <xdr:colOff>3560440</xdr:colOff>
      <xdr:row>30</xdr:row>
      <xdr:rowOff>578099</xdr:rowOff>
    </xdr:to>
    <xdr:pic>
      <xdr:nvPicPr>
        <xdr:cNvPr id="23" name="Рисунок 22" descr="9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" y="13392149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38099</xdr:rowOff>
    </xdr:from>
    <xdr:to>
      <xdr:col>0</xdr:col>
      <xdr:colOff>3560440</xdr:colOff>
      <xdr:row>31</xdr:row>
      <xdr:rowOff>578099</xdr:rowOff>
    </xdr:to>
    <xdr:pic>
      <xdr:nvPicPr>
        <xdr:cNvPr id="24" name="Рисунок 23" descr="9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" y="13982699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</xdr:row>
      <xdr:rowOff>38099</xdr:rowOff>
    </xdr:from>
    <xdr:to>
      <xdr:col>0</xdr:col>
      <xdr:colOff>3560440</xdr:colOff>
      <xdr:row>32</xdr:row>
      <xdr:rowOff>578099</xdr:rowOff>
    </xdr:to>
    <xdr:pic>
      <xdr:nvPicPr>
        <xdr:cNvPr id="25" name="Рисунок 24" descr="9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" y="14573249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33</xdr:row>
      <xdr:rowOff>28574</xdr:rowOff>
    </xdr:from>
    <xdr:to>
      <xdr:col>0</xdr:col>
      <xdr:colOff>3560440</xdr:colOff>
      <xdr:row>33</xdr:row>
      <xdr:rowOff>568574</xdr:rowOff>
    </xdr:to>
    <xdr:pic>
      <xdr:nvPicPr>
        <xdr:cNvPr id="26" name="Рисунок 25" descr="9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" y="15154274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38101</xdr:rowOff>
    </xdr:from>
    <xdr:to>
      <xdr:col>0</xdr:col>
      <xdr:colOff>3560442</xdr:colOff>
      <xdr:row>34</xdr:row>
      <xdr:rowOff>578101</xdr:rowOff>
    </xdr:to>
    <xdr:pic>
      <xdr:nvPicPr>
        <xdr:cNvPr id="27" name="Рисунок 26" descr="97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15754351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28575</xdr:rowOff>
    </xdr:from>
    <xdr:to>
      <xdr:col>0</xdr:col>
      <xdr:colOff>3552825</xdr:colOff>
      <xdr:row>35</xdr:row>
      <xdr:rowOff>567420</xdr:rowOff>
    </xdr:to>
    <xdr:pic>
      <xdr:nvPicPr>
        <xdr:cNvPr id="28" name="Рисунок 27" descr="98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16335375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38100</xdr:rowOff>
    </xdr:from>
    <xdr:to>
      <xdr:col>0</xdr:col>
      <xdr:colOff>3552825</xdr:colOff>
      <xdr:row>36</xdr:row>
      <xdr:rowOff>576945</xdr:rowOff>
    </xdr:to>
    <xdr:pic>
      <xdr:nvPicPr>
        <xdr:cNvPr id="29" name="Рисунок 28" descr="9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16935450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28576</xdr:rowOff>
    </xdr:from>
    <xdr:to>
      <xdr:col>0</xdr:col>
      <xdr:colOff>3560442</xdr:colOff>
      <xdr:row>37</xdr:row>
      <xdr:rowOff>568576</xdr:rowOff>
    </xdr:to>
    <xdr:pic>
      <xdr:nvPicPr>
        <xdr:cNvPr id="30" name="Рисунок 29" descr="10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" y="17516476"/>
          <a:ext cx="356044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38099</xdr:rowOff>
    </xdr:from>
    <xdr:to>
      <xdr:col>0</xdr:col>
      <xdr:colOff>3560440</xdr:colOff>
      <xdr:row>38</xdr:row>
      <xdr:rowOff>578099</xdr:rowOff>
    </xdr:to>
    <xdr:pic>
      <xdr:nvPicPr>
        <xdr:cNvPr id="31" name="Рисунок 30" descr="10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" y="18116549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</xdr:row>
      <xdr:rowOff>28574</xdr:rowOff>
    </xdr:from>
    <xdr:to>
      <xdr:col>0</xdr:col>
      <xdr:colOff>3560440</xdr:colOff>
      <xdr:row>39</xdr:row>
      <xdr:rowOff>568574</xdr:rowOff>
    </xdr:to>
    <xdr:pic>
      <xdr:nvPicPr>
        <xdr:cNvPr id="32" name="Рисунок 31" descr="10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" y="18697574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28576</xdr:rowOff>
    </xdr:from>
    <xdr:to>
      <xdr:col>0</xdr:col>
      <xdr:colOff>3560438</xdr:colOff>
      <xdr:row>40</xdr:row>
      <xdr:rowOff>568576</xdr:rowOff>
    </xdr:to>
    <xdr:pic>
      <xdr:nvPicPr>
        <xdr:cNvPr id="33" name="Рисунок 32" descr="10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19288126"/>
          <a:ext cx="35604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38101</xdr:rowOff>
    </xdr:from>
    <xdr:to>
      <xdr:col>0</xdr:col>
      <xdr:colOff>3562350</xdr:colOff>
      <xdr:row>41</xdr:row>
      <xdr:rowOff>578391</xdr:rowOff>
    </xdr:to>
    <xdr:pic>
      <xdr:nvPicPr>
        <xdr:cNvPr id="34" name="Рисунок 33" descr="10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19888201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</xdr:row>
      <xdr:rowOff>38099</xdr:rowOff>
    </xdr:from>
    <xdr:to>
      <xdr:col>0</xdr:col>
      <xdr:colOff>3560440</xdr:colOff>
      <xdr:row>42</xdr:row>
      <xdr:rowOff>578099</xdr:rowOff>
    </xdr:to>
    <xdr:pic>
      <xdr:nvPicPr>
        <xdr:cNvPr id="35" name="Рисунок 34" descr="10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" y="20478749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43</xdr:row>
      <xdr:rowOff>38099</xdr:rowOff>
    </xdr:from>
    <xdr:to>
      <xdr:col>0</xdr:col>
      <xdr:colOff>3560440</xdr:colOff>
      <xdr:row>43</xdr:row>
      <xdr:rowOff>578099</xdr:rowOff>
    </xdr:to>
    <xdr:pic>
      <xdr:nvPicPr>
        <xdr:cNvPr id="37" name="Рисунок 36" descr="1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" y="21069299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44</xdr:row>
      <xdr:rowOff>38099</xdr:rowOff>
    </xdr:from>
    <xdr:to>
      <xdr:col>0</xdr:col>
      <xdr:colOff>3560440</xdr:colOff>
      <xdr:row>44</xdr:row>
      <xdr:rowOff>578099</xdr:rowOff>
    </xdr:to>
    <xdr:pic>
      <xdr:nvPicPr>
        <xdr:cNvPr id="38" name="Рисунок 37" descr="108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" y="21659849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28574</xdr:rowOff>
    </xdr:from>
    <xdr:to>
      <xdr:col>0</xdr:col>
      <xdr:colOff>3560438</xdr:colOff>
      <xdr:row>45</xdr:row>
      <xdr:rowOff>568574</xdr:rowOff>
    </xdr:to>
    <xdr:pic>
      <xdr:nvPicPr>
        <xdr:cNvPr id="39" name="Рисунок 38" descr="109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22240874"/>
          <a:ext cx="35604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46</xdr:row>
      <xdr:rowOff>38101</xdr:rowOff>
    </xdr:from>
    <xdr:to>
      <xdr:col>0</xdr:col>
      <xdr:colOff>3560442</xdr:colOff>
      <xdr:row>46</xdr:row>
      <xdr:rowOff>578101</xdr:rowOff>
    </xdr:to>
    <xdr:pic>
      <xdr:nvPicPr>
        <xdr:cNvPr id="40" name="Рисунок 39" descr="11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" y="22840951"/>
          <a:ext cx="356044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38102</xdr:rowOff>
    </xdr:from>
    <xdr:to>
      <xdr:col>0</xdr:col>
      <xdr:colOff>3560442</xdr:colOff>
      <xdr:row>47</xdr:row>
      <xdr:rowOff>578102</xdr:rowOff>
    </xdr:to>
    <xdr:pic>
      <xdr:nvPicPr>
        <xdr:cNvPr id="41" name="Рисунок 40" descr="11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23431502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19051</xdr:rowOff>
    </xdr:from>
    <xdr:to>
      <xdr:col>0</xdr:col>
      <xdr:colOff>3560438</xdr:colOff>
      <xdr:row>48</xdr:row>
      <xdr:rowOff>559051</xdr:rowOff>
    </xdr:to>
    <xdr:pic>
      <xdr:nvPicPr>
        <xdr:cNvPr id="42" name="Рисунок 41" descr="11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24003001"/>
          <a:ext cx="35604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28576</xdr:rowOff>
    </xdr:from>
    <xdr:to>
      <xdr:col>0</xdr:col>
      <xdr:colOff>3562350</xdr:colOff>
      <xdr:row>49</xdr:row>
      <xdr:rowOff>568866</xdr:rowOff>
    </xdr:to>
    <xdr:pic>
      <xdr:nvPicPr>
        <xdr:cNvPr id="43" name="Рисунок 42" descr="11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2460307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19051</xdr:rowOff>
    </xdr:from>
    <xdr:to>
      <xdr:col>0</xdr:col>
      <xdr:colOff>3560438</xdr:colOff>
      <xdr:row>50</xdr:row>
      <xdr:rowOff>559051</xdr:rowOff>
    </xdr:to>
    <xdr:pic>
      <xdr:nvPicPr>
        <xdr:cNvPr id="44" name="Рисунок 43" descr="11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25184101"/>
          <a:ext cx="35604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28576</xdr:rowOff>
    </xdr:from>
    <xdr:to>
      <xdr:col>0</xdr:col>
      <xdr:colOff>3560442</xdr:colOff>
      <xdr:row>51</xdr:row>
      <xdr:rowOff>568576</xdr:rowOff>
    </xdr:to>
    <xdr:pic>
      <xdr:nvPicPr>
        <xdr:cNvPr id="45" name="Рисунок 44" descr="11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25784176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52</xdr:row>
      <xdr:rowOff>38101</xdr:rowOff>
    </xdr:from>
    <xdr:to>
      <xdr:col>0</xdr:col>
      <xdr:colOff>3560440</xdr:colOff>
      <xdr:row>52</xdr:row>
      <xdr:rowOff>578101</xdr:rowOff>
    </xdr:to>
    <xdr:pic>
      <xdr:nvPicPr>
        <xdr:cNvPr id="46" name="Рисунок 45" descr="11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" y="26384251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28575</xdr:rowOff>
    </xdr:from>
    <xdr:to>
      <xdr:col>0</xdr:col>
      <xdr:colOff>3552825</xdr:colOff>
      <xdr:row>53</xdr:row>
      <xdr:rowOff>567420</xdr:rowOff>
    </xdr:to>
    <xdr:pic>
      <xdr:nvPicPr>
        <xdr:cNvPr id="47" name="Рисунок 46" descr="117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26965275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28575</xdr:rowOff>
    </xdr:from>
    <xdr:to>
      <xdr:col>0</xdr:col>
      <xdr:colOff>3560440</xdr:colOff>
      <xdr:row>54</xdr:row>
      <xdr:rowOff>568575</xdr:rowOff>
    </xdr:to>
    <xdr:pic>
      <xdr:nvPicPr>
        <xdr:cNvPr id="48" name="Рисунок 47" descr="118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27555825"/>
          <a:ext cx="356044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38100</xdr:rowOff>
    </xdr:from>
    <xdr:to>
      <xdr:col>0</xdr:col>
      <xdr:colOff>3562349</xdr:colOff>
      <xdr:row>55</xdr:row>
      <xdr:rowOff>1088992</xdr:rowOff>
    </xdr:to>
    <xdr:pic>
      <xdr:nvPicPr>
        <xdr:cNvPr id="49" name="Рисунок 48" descr="119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28155900"/>
          <a:ext cx="3562349" cy="10508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38100</xdr:rowOff>
    </xdr:from>
    <xdr:to>
      <xdr:col>0</xdr:col>
      <xdr:colOff>3560440</xdr:colOff>
      <xdr:row>56</xdr:row>
      <xdr:rowOff>578100</xdr:rowOff>
    </xdr:to>
    <xdr:pic>
      <xdr:nvPicPr>
        <xdr:cNvPr id="50" name="Рисунок 49" descr="12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29984700"/>
          <a:ext cx="356044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57</xdr:row>
      <xdr:rowOff>28576</xdr:rowOff>
    </xdr:from>
    <xdr:to>
      <xdr:col>0</xdr:col>
      <xdr:colOff>3560440</xdr:colOff>
      <xdr:row>57</xdr:row>
      <xdr:rowOff>568576</xdr:rowOff>
    </xdr:to>
    <xdr:pic>
      <xdr:nvPicPr>
        <xdr:cNvPr id="51" name="Рисунок 50" descr="12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" y="29879926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28576</xdr:rowOff>
    </xdr:from>
    <xdr:to>
      <xdr:col>0</xdr:col>
      <xdr:colOff>3560438</xdr:colOff>
      <xdr:row>58</xdr:row>
      <xdr:rowOff>568576</xdr:rowOff>
    </xdr:to>
    <xdr:pic>
      <xdr:nvPicPr>
        <xdr:cNvPr id="52" name="Рисунок 51" descr="122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30470476"/>
          <a:ext cx="35604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59</xdr:row>
      <xdr:rowOff>28574</xdr:rowOff>
    </xdr:from>
    <xdr:to>
      <xdr:col>0</xdr:col>
      <xdr:colOff>3560440</xdr:colOff>
      <xdr:row>59</xdr:row>
      <xdr:rowOff>568574</xdr:rowOff>
    </xdr:to>
    <xdr:pic>
      <xdr:nvPicPr>
        <xdr:cNvPr id="53" name="Рисунок 52" descr="123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" y="31061024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38100</xdr:rowOff>
    </xdr:from>
    <xdr:to>
      <xdr:col>0</xdr:col>
      <xdr:colOff>3564000</xdr:colOff>
      <xdr:row>60</xdr:row>
      <xdr:rowOff>1089480</xdr:rowOff>
    </xdr:to>
    <xdr:pic>
      <xdr:nvPicPr>
        <xdr:cNvPr id="54" name="Рисунок 53" descr="124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31661100"/>
          <a:ext cx="3564000" cy="1051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28575</xdr:rowOff>
    </xdr:from>
    <xdr:to>
      <xdr:col>0</xdr:col>
      <xdr:colOff>3560440</xdr:colOff>
      <xdr:row>61</xdr:row>
      <xdr:rowOff>568575</xdr:rowOff>
    </xdr:to>
    <xdr:pic>
      <xdr:nvPicPr>
        <xdr:cNvPr id="55" name="Рисунок 54" descr="125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32775525"/>
          <a:ext cx="356044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28575</xdr:rowOff>
    </xdr:from>
    <xdr:to>
      <xdr:col>0</xdr:col>
      <xdr:colOff>3560440</xdr:colOff>
      <xdr:row>62</xdr:row>
      <xdr:rowOff>568575</xdr:rowOff>
    </xdr:to>
    <xdr:pic>
      <xdr:nvPicPr>
        <xdr:cNvPr id="56" name="Рисунок 55" descr="126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33366075"/>
          <a:ext cx="3560440" cy="54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13</xdr:row>
      <xdr:rowOff>0</xdr:rowOff>
    </xdr:from>
    <xdr:to>
      <xdr:col>18</xdr:col>
      <xdr:colOff>417979</xdr:colOff>
      <xdr:row>21</xdr:row>
      <xdr:rowOff>30256</xdr:rowOff>
    </xdr:to>
    <xdr:pic>
      <xdr:nvPicPr>
        <xdr:cNvPr id="58" name="Рисунок 57" descr="busina-steklyan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220575" y="2470336"/>
          <a:ext cx="3437404" cy="4754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19051</xdr:rowOff>
    </xdr:from>
    <xdr:to>
      <xdr:col>0</xdr:col>
      <xdr:colOff>3560438</xdr:colOff>
      <xdr:row>63</xdr:row>
      <xdr:rowOff>559051</xdr:rowOff>
    </xdr:to>
    <xdr:pic>
      <xdr:nvPicPr>
        <xdr:cNvPr id="59" name="Рисунок 58" descr="127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34632901"/>
          <a:ext cx="35604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9526</xdr:rowOff>
    </xdr:from>
    <xdr:to>
      <xdr:col>0</xdr:col>
      <xdr:colOff>3564000</xdr:colOff>
      <xdr:row>65</xdr:row>
      <xdr:rowOff>2005</xdr:rowOff>
    </xdr:to>
    <xdr:pic>
      <xdr:nvPicPr>
        <xdr:cNvPr id="73" name="Рисунок 72" descr="2-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352139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9526</xdr:rowOff>
    </xdr:from>
    <xdr:to>
      <xdr:col>0</xdr:col>
      <xdr:colOff>3564000</xdr:colOff>
      <xdr:row>66</xdr:row>
      <xdr:rowOff>2005</xdr:rowOff>
    </xdr:to>
    <xdr:pic>
      <xdr:nvPicPr>
        <xdr:cNvPr id="74" name="Рисунок 73" descr="23-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358044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9526</xdr:rowOff>
    </xdr:from>
    <xdr:to>
      <xdr:col>0</xdr:col>
      <xdr:colOff>3564000</xdr:colOff>
      <xdr:row>67</xdr:row>
      <xdr:rowOff>2005</xdr:rowOff>
    </xdr:to>
    <xdr:pic>
      <xdr:nvPicPr>
        <xdr:cNvPr id="75" name="Рисунок 74" descr="21-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363950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9526</xdr:rowOff>
    </xdr:from>
    <xdr:to>
      <xdr:col>0</xdr:col>
      <xdr:colOff>3564000</xdr:colOff>
      <xdr:row>68</xdr:row>
      <xdr:rowOff>2005</xdr:rowOff>
    </xdr:to>
    <xdr:pic>
      <xdr:nvPicPr>
        <xdr:cNvPr id="76" name="Рисунок 75" descr="4-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369855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9526</xdr:rowOff>
    </xdr:from>
    <xdr:to>
      <xdr:col>0</xdr:col>
      <xdr:colOff>3564000</xdr:colOff>
      <xdr:row>69</xdr:row>
      <xdr:rowOff>2005</xdr:rowOff>
    </xdr:to>
    <xdr:pic>
      <xdr:nvPicPr>
        <xdr:cNvPr id="77" name="Рисунок 76" descr="3-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375761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9526</xdr:rowOff>
    </xdr:from>
    <xdr:to>
      <xdr:col>0</xdr:col>
      <xdr:colOff>3564000</xdr:colOff>
      <xdr:row>70</xdr:row>
      <xdr:rowOff>2005</xdr:rowOff>
    </xdr:to>
    <xdr:pic>
      <xdr:nvPicPr>
        <xdr:cNvPr id="79" name="Рисунок 78" descr="26-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381666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9525</xdr:rowOff>
    </xdr:from>
    <xdr:to>
      <xdr:col>0</xdr:col>
      <xdr:colOff>3564000</xdr:colOff>
      <xdr:row>70</xdr:row>
      <xdr:rowOff>1175583</xdr:rowOff>
    </xdr:to>
    <xdr:pic>
      <xdr:nvPicPr>
        <xdr:cNvPr id="80" name="Рисунок 79" descr="27-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38757225"/>
          <a:ext cx="3564000" cy="1166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9526</xdr:rowOff>
    </xdr:from>
    <xdr:to>
      <xdr:col>0</xdr:col>
      <xdr:colOff>3564000</xdr:colOff>
      <xdr:row>72</xdr:row>
      <xdr:rowOff>2005</xdr:rowOff>
    </xdr:to>
    <xdr:pic>
      <xdr:nvPicPr>
        <xdr:cNvPr id="81" name="Рисунок 80" descr="32-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399383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9526</xdr:rowOff>
    </xdr:from>
    <xdr:to>
      <xdr:col>0</xdr:col>
      <xdr:colOff>3564000</xdr:colOff>
      <xdr:row>73</xdr:row>
      <xdr:rowOff>2005</xdr:rowOff>
    </xdr:to>
    <xdr:pic>
      <xdr:nvPicPr>
        <xdr:cNvPr id="82" name="Рисунок 81" descr="35-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405288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9526</xdr:rowOff>
    </xdr:from>
    <xdr:to>
      <xdr:col>0</xdr:col>
      <xdr:colOff>3564000</xdr:colOff>
      <xdr:row>77</xdr:row>
      <xdr:rowOff>2005</xdr:rowOff>
    </xdr:to>
    <xdr:pic>
      <xdr:nvPicPr>
        <xdr:cNvPr id="83" name="Рисунок 82" descr="41-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434816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9526</xdr:rowOff>
    </xdr:from>
    <xdr:to>
      <xdr:col>0</xdr:col>
      <xdr:colOff>3564000</xdr:colOff>
      <xdr:row>75</xdr:row>
      <xdr:rowOff>2005</xdr:rowOff>
    </xdr:to>
    <xdr:pic>
      <xdr:nvPicPr>
        <xdr:cNvPr id="84" name="Рисунок 83" descr="38-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423005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9526</xdr:rowOff>
    </xdr:from>
    <xdr:to>
      <xdr:col>0</xdr:col>
      <xdr:colOff>3564000</xdr:colOff>
      <xdr:row>76</xdr:row>
      <xdr:rowOff>2005</xdr:rowOff>
    </xdr:to>
    <xdr:pic>
      <xdr:nvPicPr>
        <xdr:cNvPr id="85" name="Рисунок 84" descr="40-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428910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9526</xdr:rowOff>
    </xdr:from>
    <xdr:to>
      <xdr:col>0</xdr:col>
      <xdr:colOff>3564000</xdr:colOff>
      <xdr:row>74</xdr:row>
      <xdr:rowOff>2005</xdr:rowOff>
    </xdr:to>
    <xdr:pic>
      <xdr:nvPicPr>
        <xdr:cNvPr id="86" name="Рисунок 85" descr="37-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417099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9526</xdr:rowOff>
    </xdr:from>
    <xdr:to>
      <xdr:col>0</xdr:col>
      <xdr:colOff>3564000</xdr:colOff>
      <xdr:row>78</xdr:row>
      <xdr:rowOff>2005</xdr:rowOff>
    </xdr:to>
    <xdr:pic>
      <xdr:nvPicPr>
        <xdr:cNvPr id="87" name="Рисунок 86" descr="43-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40721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9525</xdr:rowOff>
    </xdr:from>
    <xdr:to>
      <xdr:col>0</xdr:col>
      <xdr:colOff>3564000</xdr:colOff>
      <xdr:row>78</xdr:row>
      <xdr:rowOff>1175583</xdr:rowOff>
    </xdr:to>
    <xdr:pic>
      <xdr:nvPicPr>
        <xdr:cNvPr id="88" name="Рисунок 87" descr="48-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44662725"/>
          <a:ext cx="3564000" cy="1166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9526</xdr:rowOff>
    </xdr:from>
    <xdr:to>
      <xdr:col>0</xdr:col>
      <xdr:colOff>3564000</xdr:colOff>
      <xdr:row>80</xdr:row>
      <xdr:rowOff>2005</xdr:rowOff>
    </xdr:to>
    <xdr:pic>
      <xdr:nvPicPr>
        <xdr:cNvPr id="78" name="Рисунок 77" descr="49-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464343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9526</xdr:rowOff>
    </xdr:from>
    <xdr:to>
      <xdr:col>0</xdr:col>
      <xdr:colOff>3564000</xdr:colOff>
      <xdr:row>81</xdr:row>
      <xdr:rowOff>2005</xdr:rowOff>
    </xdr:to>
    <xdr:pic>
      <xdr:nvPicPr>
        <xdr:cNvPr id="91" name="Рисунок 90" descr="125-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464343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9526</xdr:rowOff>
    </xdr:from>
    <xdr:to>
      <xdr:col>0</xdr:col>
      <xdr:colOff>3564000</xdr:colOff>
      <xdr:row>82</xdr:row>
      <xdr:rowOff>2005</xdr:rowOff>
    </xdr:to>
    <xdr:pic>
      <xdr:nvPicPr>
        <xdr:cNvPr id="89" name="Рисунок 88" descr="156-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470249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9526</xdr:rowOff>
    </xdr:from>
    <xdr:to>
      <xdr:col>0</xdr:col>
      <xdr:colOff>3564000</xdr:colOff>
      <xdr:row>83</xdr:row>
      <xdr:rowOff>2005</xdr:rowOff>
    </xdr:to>
    <xdr:pic>
      <xdr:nvPicPr>
        <xdr:cNvPr id="92" name="Рисунок 91" descr="158-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482060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9526</xdr:rowOff>
    </xdr:from>
    <xdr:to>
      <xdr:col>0</xdr:col>
      <xdr:colOff>3564000</xdr:colOff>
      <xdr:row>84</xdr:row>
      <xdr:rowOff>2005</xdr:rowOff>
    </xdr:to>
    <xdr:pic>
      <xdr:nvPicPr>
        <xdr:cNvPr id="93" name="Рисунок 92" descr="160-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482060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9526</xdr:rowOff>
    </xdr:from>
    <xdr:to>
      <xdr:col>0</xdr:col>
      <xdr:colOff>3564000</xdr:colOff>
      <xdr:row>85</xdr:row>
      <xdr:rowOff>2005</xdr:rowOff>
    </xdr:to>
    <xdr:pic>
      <xdr:nvPicPr>
        <xdr:cNvPr id="94" name="Рисунок 93" descr="161-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487965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9526</xdr:rowOff>
    </xdr:from>
    <xdr:to>
      <xdr:col>0</xdr:col>
      <xdr:colOff>3564000</xdr:colOff>
      <xdr:row>86</xdr:row>
      <xdr:rowOff>2005</xdr:rowOff>
    </xdr:to>
    <xdr:pic>
      <xdr:nvPicPr>
        <xdr:cNvPr id="95" name="Рисунок 94" descr="162-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493871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9526</xdr:rowOff>
    </xdr:from>
    <xdr:to>
      <xdr:col>0</xdr:col>
      <xdr:colOff>3564000</xdr:colOff>
      <xdr:row>87</xdr:row>
      <xdr:rowOff>2005</xdr:rowOff>
    </xdr:to>
    <xdr:pic>
      <xdr:nvPicPr>
        <xdr:cNvPr id="96" name="Рисунок 95" descr="163-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499776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9526</xdr:rowOff>
    </xdr:from>
    <xdr:to>
      <xdr:col>0</xdr:col>
      <xdr:colOff>3564000</xdr:colOff>
      <xdr:row>88</xdr:row>
      <xdr:rowOff>2005</xdr:rowOff>
    </xdr:to>
    <xdr:pic>
      <xdr:nvPicPr>
        <xdr:cNvPr id="97" name="Рисунок 96" descr="164-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505682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1</xdr:col>
      <xdr:colOff>18600</xdr:colOff>
      <xdr:row>89</xdr:row>
      <xdr:rowOff>7893</xdr:rowOff>
    </xdr:to>
    <xdr:pic>
      <xdr:nvPicPr>
        <xdr:cNvPr id="98" name="Рисунок 97" descr="193-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5115877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9526</xdr:rowOff>
    </xdr:from>
    <xdr:to>
      <xdr:col>0</xdr:col>
      <xdr:colOff>3564000</xdr:colOff>
      <xdr:row>90</xdr:row>
      <xdr:rowOff>2005</xdr:rowOff>
    </xdr:to>
    <xdr:pic>
      <xdr:nvPicPr>
        <xdr:cNvPr id="90" name="Рисунок 89" descr="194-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517493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9526</xdr:rowOff>
    </xdr:from>
    <xdr:to>
      <xdr:col>0</xdr:col>
      <xdr:colOff>3564000</xdr:colOff>
      <xdr:row>91</xdr:row>
      <xdr:rowOff>2005</xdr:rowOff>
    </xdr:to>
    <xdr:pic>
      <xdr:nvPicPr>
        <xdr:cNvPr id="99" name="Рисунок 98" descr="195-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523398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9526</xdr:rowOff>
    </xdr:from>
    <xdr:to>
      <xdr:col>0</xdr:col>
      <xdr:colOff>3564000</xdr:colOff>
      <xdr:row>92</xdr:row>
      <xdr:rowOff>2005</xdr:rowOff>
    </xdr:to>
    <xdr:pic>
      <xdr:nvPicPr>
        <xdr:cNvPr id="101" name="Рисунок 100" descr="202-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529304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9525</xdr:rowOff>
    </xdr:from>
    <xdr:to>
      <xdr:col>1</xdr:col>
      <xdr:colOff>18600</xdr:colOff>
      <xdr:row>93</xdr:row>
      <xdr:rowOff>7893</xdr:rowOff>
    </xdr:to>
    <xdr:pic>
      <xdr:nvPicPr>
        <xdr:cNvPr id="100" name="Рисунок 99" descr="207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53520975"/>
          <a:ext cx="3600000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9526</xdr:rowOff>
    </xdr:from>
    <xdr:to>
      <xdr:col>0</xdr:col>
      <xdr:colOff>3564000</xdr:colOff>
      <xdr:row>94</xdr:row>
      <xdr:rowOff>2005</xdr:rowOff>
    </xdr:to>
    <xdr:pic>
      <xdr:nvPicPr>
        <xdr:cNvPr id="102" name="Рисунок 101" descr="208-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541115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9526</xdr:rowOff>
    </xdr:from>
    <xdr:to>
      <xdr:col>0</xdr:col>
      <xdr:colOff>3564000</xdr:colOff>
      <xdr:row>95</xdr:row>
      <xdr:rowOff>2005</xdr:rowOff>
    </xdr:to>
    <xdr:pic>
      <xdr:nvPicPr>
        <xdr:cNvPr id="103" name="Рисунок 102" descr="217-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547020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9526</xdr:rowOff>
    </xdr:from>
    <xdr:to>
      <xdr:col>0</xdr:col>
      <xdr:colOff>3564000</xdr:colOff>
      <xdr:row>97</xdr:row>
      <xdr:rowOff>2005</xdr:rowOff>
    </xdr:to>
    <xdr:pic>
      <xdr:nvPicPr>
        <xdr:cNvPr id="104" name="Рисунок 103" descr="225-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558831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9526</xdr:rowOff>
    </xdr:from>
    <xdr:to>
      <xdr:col>0</xdr:col>
      <xdr:colOff>3564000</xdr:colOff>
      <xdr:row>96</xdr:row>
      <xdr:rowOff>2005</xdr:rowOff>
    </xdr:to>
    <xdr:pic>
      <xdr:nvPicPr>
        <xdr:cNvPr id="105" name="Рисунок 104" descr="218-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552926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9525</xdr:rowOff>
    </xdr:from>
    <xdr:to>
      <xdr:col>1</xdr:col>
      <xdr:colOff>0</xdr:colOff>
      <xdr:row>98</xdr:row>
      <xdr:rowOff>0</xdr:rowOff>
    </xdr:to>
    <xdr:pic>
      <xdr:nvPicPr>
        <xdr:cNvPr id="106" name="Рисунок 105" descr="255-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56340375"/>
          <a:ext cx="35814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28575</xdr:rowOff>
    </xdr:from>
    <xdr:to>
      <xdr:col>0</xdr:col>
      <xdr:colOff>3564000</xdr:colOff>
      <xdr:row>99</xdr:row>
      <xdr:rowOff>4008</xdr:rowOff>
    </xdr:to>
    <xdr:pic>
      <xdr:nvPicPr>
        <xdr:cNvPr id="108" name="Рисунок 107" descr="250-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58550175"/>
          <a:ext cx="3564000" cy="1166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9526</xdr:rowOff>
    </xdr:from>
    <xdr:to>
      <xdr:col>0</xdr:col>
      <xdr:colOff>3564000</xdr:colOff>
      <xdr:row>100</xdr:row>
      <xdr:rowOff>2005</xdr:rowOff>
    </xdr:to>
    <xdr:pic>
      <xdr:nvPicPr>
        <xdr:cNvPr id="109" name="Рисунок 108" descr="265-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588359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9526</xdr:rowOff>
    </xdr:from>
    <xdr:to>
      <xdr:col>0</xdr:col>
      <xdr:colOff>3564000</xdr:colOff>
      <xdr:row>101</xdr:row>
      <xdr:rowOff>2005</xdr:rowOff>
    </xdr:to>
    <xdr:pic>
      <xdr:nvPicPr>
        <xdr:cNvPr id="110" name="Рисунок 109" descr="274-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594264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9525</xdr:rowOff>
    </xdr:from>
    <xdr:to>
      <xdr:col>1</xdr:col>
      <xdr:colOff>9525</xdr:colOff>
      <xdr:row>102</xdr:row>
      <xdr:rowOff>7893</xdr:rowOff>
    </xdr:to>
    <xdr:pic>
      <xdr:nvPicPr>
        <xdr:cNvPr id="107" name="Рисунок 106" descr="355-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59702700"/>
          <a:ext cx="3590925" cy="588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19051</xdr:rowOff>
    </xdr:from>
    <xdr:to>
      <xdr:col>0</xdr:col>
      <xdr:colOff>3564000</xdr:colOff>
      <xdr:row>103</xdr:row>
      <xdr:rowOff>11530</xdr:rowOff>
    </xdr:to>
    <xdr:pic>
      <xdr:nvPicPr>
        <xdr:cNvPr id="111" name="Рисунок 110" descr="356-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606171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9526</xdr:rowOff>
    </xdr:from>
    <xdr:to>
      <xdr:col>0</xdr:col>
      <xdr:colOff>3564000</xdr:colOff>
      <xdr:row>104</xdr:row>
      <xdr:rowOff>2005</xdr:rowOff>
    </xdr:to>
    <xdr:pic>
      <xdr:nvPicPr>
        <xdr:cNvPr id="112" name="Рисунок 111" descr="402-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61198126"/>
          <a:ext cx="3564000" cy="583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6"/>
  <sheetViews>
    <sheetView tabSelected="1" topLeftCell="A94" workbookViewId="0">
      <selection activeCell="J99" sqref="J99"/>
    </sheetView>
  </sheetViews>
  <sheetFormatPr defaultRowHeight="15" x14ac:dyDescent="0.25"/>
  <cols>
    <col min="1" max="1" width="53.7109375" customWidth="1"/>
    <col min="2" max="2" width="8.42578125" style="11" customWidth="1"/>
    <col min="3" max="3" width="15.85546875" style="9" customWidth="1"/>
    <col min="4" max="4" width="15.85546875" customWidth="1"/>
    <col min="5" max="5" width="14.5703125" bestFit="1" customWidth="1"/>
    <col min="6" max="6" width="16.85546875" style="49" customWidth="1"/>
    <col min="7" max="7" width="5.5703125" style="50" hidden="1" customWidth="1"/>
    <col min="8" max="8" width="16.85546875" style="50" customWidth="1"/>
    <col min="9" max="9" width="5.5703125" style="50" hidden="1" customWidth="1"/>
    <col min="10" max="10" width="16.85546875" style="50" customWidth="1"/>
    <col min="11" max="11" width="2.5703125" style="51" hidden="1" customWidth="1"/>
    <col min="12" max="12" width="7.140625" style="51" customWidth="1"/>
    <col min="13" max="13" width="16.7109375" style="51" customWidth="1"/>
  </cols>
  <sheetData>
    <row r="1" spans="1:17" ht="25.5" customHeight="1" x14ac:dyDescent="0.25">
      <c r="A1" s="1" t="s">
        <v>0</v>
      </c>
      <c r="B1" s="23" t="s">
        <v>39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</row>
    <row r="2" spans="1:17" ht="25.5" customHeight="1" x14ac:dyDescent="0.25">
      <c r="A2" s="1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</row>
    <row r="3" spans="1:17" ht="25.5" customHeight="1" x14ac:dyDescent="0.25">
      <c r="A3" s="1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</row>
    <row r="4" spans="1:17" ht="18" customHeight="1" x14ac:dyDescent="0.25">
      <c r="A4" s="18" t="s">
        <v>2</v>
      </c>
      <c r="B4" s="18"/>
      <c r="C4" s="19" t="s">
        <v>56</v>
      </c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17" ht="18" customHeight="1" x14ac:dyDescent="0.25">
      <c r="A5" s="20" t="s">
        <v>3</v>
      </c>
      <c r="B5" s="20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1:17" ht="18" customHeight="1" thickBot="1" x14ac:dyDescent="0.3">
      <c r="A6" s="22" t="s">
        <v>4</v>
      </c>
      <c r="B6" s="22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</row>
    <row r="7" spans="1:17" ht="29.25" customHeight="1" thickTop="1" x14ac:dyDescent="0.25">
      <c r="A7" s="2"/>
      <c r="B7" s="2"/>
      <c r="C7" s="52" t="s">
        <v>97</v>
      </c>
      <c r="D7" s="2"/>
      <c r="E7" s="53"/>
      <c r="F7" s="26"/>
      <c r="G7" s="27"/>
      <c r="H7" s="28"/>
      <c r="I7" s="28"/>
      <c r="J7" s="29" t="s">
        <v>92</v>
      </c>
      <c r="K7" s="30"/>
      <c r="L7" s="30"/>
      <c r="M7" s="31">
        <f>SUM(M14:M366)</f>
        <v>0</v>
      </c>
    </row>
    <row r="8" spans="1:17" ht="18" customHeight="1" thickBot="1" x14ac:dyDescent="0.3">
      <c r="A8" s="54"/>
      <c r="B8" s="55"/>
      <c r="C8" s="55"/>
      <c r="D8" s="55"/>
      <c r="E8" s="56"/>
      <c r="F8" s="57">
        <f>SUM(G14:G289)</f>
        <v>0</v>
      </c>
      <c r="G8" s="58"/>
      <c r="H8" s="59">
        <f>SUM(I14:I289)</f>
        <v>0</v>
      </c>
      <c r="I8" s="58"/>
      <c r="J8" s="60">
        <f>SUM(K14:K289)</f>
        <v>0</v>
      </c>
      <c r="K8" s="61"/>
      <c r="L8" s="62" t="s">
        <v>98</v>
      </c>
      <c r="M8" s="63"/>
      <c r="N8" s="64"/>
      <c r="O8" s="65"/>
      <c r="P8" s="65"/>
      <c r="Q8" s="65"/>
    </row>
    <row r="9" spans="1:17" ht="18" customHeight="1" thickTop="1" x14ac:dyDescent="0.25">
      <c r="A9" s="66" t="s">
        <v>99</v>
      </c>
      <c r="B9" s="67" t="s">
        <v>100</v>
      </c>
      <c r="C9" s="68" t="s">
        <v>108</v>
      </c>
      <c r="D9" s="69" t="s">
        <v>101</v>
      </c>
      <c r="E9" s="70" t="s">
        <v>102</v>
      </c>
      <c r="F9" s="32" t="s">
        <v>103</v>
      </c>
      <c r="G9" s="33"/>
      <c r="H9" s="33"/>
      <c r="I9" s="33"/>
      <c r="J9" s="34"/>
      <c r="K9" s="35"/>
      <c r="L9" s="62"/>
      <c r="M9" s="71" t="s">
        <v>104</v>
      </c>
      <c r="N9" s="64"/>
      <c r="O9" s="65"/>
      <c r="P9" s="65"/>
      <c r="Q9" s="65"/>
    </row>
    <row r="10" spans="1:17" ht="18.75" customHeight="1" x14ac:dyDescent="0.25">
      <c r="A10" s="72"/>
      <c r="B10" s="73"/>
      <c r="C10" s="74"/>
      <c r="D10" s="75"/>
      <c r="E10" s="76"/>
      <c r="F10" s="77" t="s">
        <v>105</v>
      </c>
      <c r="G10" s="78"/>
      <c r="H10" s="37" t="s">
        <v>106</v>
      </c>
      <c r="I10" s="78"/>
      <c r="J10" s="37" t="s">
        <v>107</v>
      </c>
      <c r="K10" s="38"/>
      <c r="L10" s="62"/>
      <c r="M10" s="79"/>
      <c r="N10" s="64"/>
      <c r="O10" s="65"/>
      <c r="P10" s="65"/>
      <c r="Q10" s="65"/>
    </row>
    <row r="11" spans="1:17" ht="17.25" customHeight="1" x14ac:dyDescent="0.25">
      <c r="A11" s="72"/>
      <c r="B11" s="73"/>
      <c r="C11" s="74"/>
      <c r="D11" s="75"/>
      <c r="E11" s="76"/>
      <c r="F11" s="32" t="s">
        <v>93</v>
      </c>
      <c r="G11" s="33"/>
      <c r="H11" s="33"/>
      <c r="I11" s="33"/>
      <c r="J11" s="34"/>
      <c r="K11" s="35"/>
      <c r="L11" s="62"/>
      <c r="M11" s="79"/>
      <c r="N11" s="64"/>
      <c r="O11" s="65"/>
      <c r="P11" s="65"/>
      <c r="Q11" s="65"/>
    </row>
    <row r="12" spans="1:17" ht="18" customHeight="1" x14ac:dyDescent="0.25">
      <c r="A12" s="80"/>
      <c r="B12" s="81"/>
      <c r="C12" s="82"/>
      <c r="D12" s="83"/>
      <c r="E12" s="84"/>
      <c r="F12" s="36" t="s">
        <v>94</v>
      </c>
      <c r="G12" s="37"/>
      <c r="H12" s="37" t="s">
        <v>95</v>
      </c>
      <c r="I12" s="37"/>
      <c r="J12" s="37" t="s">
        <v>96</v>
      </c>
      <c r="K12" s="38"/>
      <c r="L12" s="85"/>
      <c r="M12" s="86"/>
      <c r="N12" s="64"/>
      <c r="O12" s="65"/>
      <c r="P12" s="65"/>
      <c r="Q12" s="65"/>
    </row>
    <row r="13" spans="1:17" ht="9.75" customHeight="1" x14ac:dyDescent="0.25">
      <c r="A13" s="7"/>
      <c r="B13" s="10"/>
      <c r="C13" s="87"/>
      <c r="D13" s="8"/>
      <c r="E13" s="8"/>
      <c r="F13" s="26"/>
      <c r="G13" s="27"/>
      <c r="H13" s="28"/>
      <c r="I13" s="28"/>
      <c r="J13" s="39"/>
      <c r="K13" s="39"/>
      <c r="L13" s="39"/>
      <c r="M13" s="40"/>
    </row>
    <row r="14" spans="1:17" ht="47.1" customHeight="1" x14ac:dyDescent="0.25">
      <c r="A14" s="3"/>
      <c r="B14" s="12">
        <v>1</v>
      </c>
      <c r="C14" s="6" t="s">
        <v>24</v>
      </c>
      <c r="D14" s="6" t="s">
        <v>53</v>
      </c>
      <c r="E14" s="16">
        <v>96</v>
      </c>
      <c r="F14" s="41">
        <v>1.216</v>
      </c>
      <c r="G14" s="42">
        <f t="shared" ref="G14:G75" si="0">F14*M14</f>
        <v>0</v>
      </c>
      <c r="H14" s="43">
        <v>1.1519999999999999</v>
      </c>
      <c r="I14" s="42">
        <f t="shared" ref="I14:I75" si="1">H14*M14</f>
        <v>0</v>
      </c>
      <c r="J14" s="44">
        <v>1.0880000000000001</v>
      </c>
      <c r="K14" s="45">
        <f t="shared" ref="K14:K75" si="2">J14*M14</f>
        <v>0</v>
      </c>
      <c r="L14" s="46"/>
      <c r="M14" s="45"/>
    </row>
    <row r="15" spans="1:17" ht="47.1" customHeight="1" x14ac:dyDescent="0.25">
      <c r="A15" s="4"/>
      <c r="B15" s="13">
        <v>2</v>
      </c>
      <c r="C15" s="5" t="s">
        <v>5</v>
      </c>
      <c r="D15" s="5" t="s">
        <v>41</v>
      </c>
      <c r="E15" s="16">
        <v>96</v>
      </c>
      <c r="F15" s="41">
        <v>1.216</v>
      </c>
      <c r="G15" s="42">
        <f t="shared" si="0"/>
        <v>0</v>
      </c>
      <c r="H15" s="43">
        <v>1.1519999999999999</v>
      </c>
      <c r="I15" s="42">
        <f t="shared" si="1"/>
        <v>0</v>
      </c>
      <c r="J15" s="44">
        <v>1.0880000000000001</v>
      </c>
      <c r="K15" s="45">
        <f t="shared" si="2"/>
        <v>0</v>
      </c>
      <c r="L15" s="47"/>
      <c r="M15" s="45"/>
    </row>
    <row r="16" spans="1:17" ht="47.1" customHeight="1" x14ac:dyDescent="0.25">
      <c r="A16" s="4"/>
      <c r="B16" s="13">
        <v>3</v>
      </c>
      <c r="C16" s="5" t="s">
        <v>6</v>
      </c>
      <c r="D16" s="5" t="s">
        <v>42</v>
      </c>
      <c r="E16" s="16">
        <v>96</v>
      </c>
      <c r="F16" s="41">
        <v>1.216</v>
      </c>
      <c r="G16" s="42">
        <f t="shared" si="0"/>
        <v>0</v>
      </c>
      <c r="H16" s="43">
        <v>1.1519999999999999</v>
      </c>
      <c r="I16" s="42">
        <f t="shared" si="1"/>
        <v>0</v>
      </c>
      <c r="J16" s="44">
        <v>1.0880000000000001</v>
      </c>
      <c r="K16" s="45">
        <f t="shared" si="2"/>
        <v>0</v>
      </c>
      <c r="L16" s="47"/>
      <c r="M16" s="45"/>
    </row>
    <row r="17" spans="1:13" ht="47.1" customHeight="1" x14ac:dyDescent="0.25">
      <c r="A17" s="4"/>
      <c r="B17" s="13">
        <v>4</v>
      </c>
      <c r="C17" s="5" t="s">
        <v>7</v>
      </c>
      <c r="D17" s="5" t="s">
        <v>40</v>
      </c>
      <c r="E17" s="16">
        <v>96</v>
      </c>
      <c r="F17" s="41">
        <v>1.216</v>
      </c>
      <c r="G17" s="42">
        <f t="shared" si="0"/>
        <v>0</v>
      </c>
      <c r="H17" s="43">
        <v>1.1519999999999999</v>
      </c>
      <c r="I17" s="42">
        <f t="shared" si="1"/>
        <v>0</v>
      </c>
      <c r="J17" s="44">
        <v>1.0880000000000001</v>
      </c>
      <c r="K17" s="45">
        <f t="shared" si="2"/>
        <v>0</v>
      </c>
      <c r="L17" s="47"/>
      <c r="M17" s="45"/>
    </row>
    <row r="18" spans="1:13" ht="47.1" customHeight="1" x14ac:dyDescent="0.25">
      <c r="A18" s="4"/>
      <c r="B18" s="13">
        <v>5</v>
      </c>
      <c r="C18" s="5" t="s">
        <v>8</v>
      </c>
      <c r="D18" s="5" t="s">
        <v>42</v>
      </c>
      <c r="E18" s="16">
        <v>96</v>
      </c>
      <c r="F18" s="41">
        <v>1.216</v>
      </c>
      <c r="G18" s="42">
        <f t="shared" si="0"/>
        <v>0</v>
      </c>
      <c r="H18" s="43">
        <v>1.1519999999999999</v>
      </c>
      <c r="I18" s="42">
        <f t="shared" si="1"/>
        <v>0</v>
      </c>
      <c r="J18" s="44">
        <v>1.0880000000000001</v>
      </c>
      <c r="K18" s="45">
        <f t="shared" si="2"/>
        <v>0</v>
      </c>
      <c r="L18" s="47"/>
      <c r="M18" s="45"/>
    </row>
    <row r="19" spans="1:13" ht="47.1" customHeight="1" x14ac:dyDescent="0.25">
      <c r="A19" s="4"/>
      <c r="B19" s="13">
        <v>6</v>
      </c>
      <c r="C19" s="5" t="s">
        <v>9</v>
      </c>
      <c r="D19" s="5" t="s">
        <v>41</v>
      </c>
      <c r="E19" s="16">
        <v>96</v>
      </c>
      <c r="F19" s="41">
        <v>1.216</v>
      </c>
      <c r="G19" s="42">
        <f t="shared" si="0"/>
        <v>0</v>
      </c>
      <c r="H19" s="43">
        <v>1.1519999999999999</v>
      </c>
      <c r="I19" s="42">
        <f t="shared" si="1"/>
        <v>0</v>
      </c>
      <c r="J19" s="44">
        <v>1.0880000000000001</v>
      </c>
      <c r="K19" s="45">
        <f t="shared" si="2"/>
        <v>0</v>
      </c>
      <c r="L19" s="47"/>
      <c r="M19" s="45"/>
    </row>
    <row r="20" spans="1:13" ht="47.1" customHeight="1" x14ac:dyDescent="0.25">
      <c r="A20" s="4"/>
      <c r="B20" s="13">
        <v>7</v>
      </c>
      <c r="C20" s="5" t="s">
        <v>10</v>
      </c>
      <c r="D20" s="5" t="s">
        <v>43</v>
      </c>
      <c r="E20" s="16">
        <v>96</v>
      </c>
      <c r="F20" s="41">
        <v>1.216</v>
      </c>
      <c r="G20" s="42">
        <f t="shared" si="0"/>
        <v>0</v>
      </c>
      <c r="H20" s="43">
        <v>1.1519999999999999</v>
      </c>
      <c r="I20" s="42">
        <f t="shared" si="1"/>
        <v>0</v>
      </c>
      <c r="J20" s="44">
        <v>1.0880000000000001</v>
      </c>
      <c r="K20" s="45">
        <f t="shared" si="2"/>
        <v>0</v>
      </c>
      <c r="L20" s="47"/>
      <c r="M20" s="45"/>
    </row>
    <row r="21" spans="1:13" ht="47.1" customHeight="1" x14ac:dyDescent="0.25">
      <c r="A21" s="4"/>
      <c r="B21" s="13">
        <v>8</v>
      </c>
      <c r="C21" s="5" t="s">
        <v>11</v>
      </c>
      <c r="D21" s="5" t="s">
        <v>42</v>
      </c>
      <c r="E21" s="16">
        <v>96</v>
      </c>
      <c r="F21" s="41">
        <v>1.216</v>
      </c>
      <c r="G21" s="42">
        <f t="shared" si="0"/>
        <v>0</v>
      </c>
      <c r="H21" s="43">
        <v>1.1519999999999999</v>
      </c>
      <c r="I21" s="42">
        <f t="shared" si="1"/>
        <v>0</v>
      </c>
      <c r="J21" s="44">
        <v>1.0880000000000001</v>
      </c>
      <c r="K21" s="45">
        <f t="shared" si="2"/>
        <v>0</v>
      </c>
      <c r="L21" s="47"/>
      <c r="M21" s="45"/>
    </row>
    <row r="22" spans="1:13" ht="47.1" customHeight="1" x14ac:dyDescent="0.25">
      <c r="A22" s="4"/>
      <c r="B22" s="13">
        <v>9</v>
      </c>
      <c r="C22" s="5" t="s">
        <v>12</v>
      </c>
      <c r="D22" s="5" t="s">
        <v>40</v>
      </c>
      <c r="E22" s="16">
        <v>96</v>
      </c>
      <c r="F22" s="41">
        <v>1.216</v>
      </c>
      <c r="G22" s="42">
        <f t="shared" si="0"/>
        <v>0</v>
      </c>
      <c r="H22" s="43">
        <v>1.1519999999999999</v>
      </c>
      <c r="I22" s="42">
        <f t="shared" si="1"/>
        <v>0</v>
      </c>
      <c r="J22" s="44">
        <v>1.0880000000000001</v>
      </c>
      <c r="K22" s="45">
        <f t="shared" si="2"/>
        <v>0</v>
      </c>
      <c r="L22" s="47"/>
      <c r="M22" s="45"/>
    </row>
    <row r="23" spans="1:13" ht="47.1" customHeight="1" x14ac:dyDescent="0.25">
      <c r="A23" s="4"/>
      <c r="B23" s="13">
        <v>10</v>
      </c>
      <c r="C23" s="5" t="s">
        <v>13</v>
      </c>
      <c r="D23" s="5" t="s">
        <v>44</v>
      </c>
      <c r="E23" s="16">
        <v>96</v>
      </c>
      <c r="F23" s="41">
        <v>1.216</v>
      </c>
      <c r="G23" s="42">
        <f t="shared" si="0"/>
        <v>0</v>
      </c>
      <c r="H23" s="43">
        <v>1.1519999999999999</v>
      </c>
      <c r="I23" s="42">
        <f t="shared" si="1"/>
        <v>0</v>
      </c>
      <c r="J23" s="44">
        <v>1.0880000000000001</v>
      </c>
      <c r="K23" s="45">
        <f t="shared" si="2"/>
        <v>0</v>
      </c>
      <c r="L23" s="47"/>
      <c r="M23" s="45"/>
    </row>
    <row r="24" spans="1:13" ht="47.1" customHeight="1" x14ac:dyDescent="0.25">
      <c r="A24" s="4"/>
      <c r="B24" s="13">
        <v>11</v>
      </c>
      <c r="C24" s="5" t="s">
        <v>14</v>
      </c>
      <c r="D24" s="5" t="s">
        <v>41</v>
      </c>
      <c r="E24" s="16">
        <v>96</v>
      </c>
      <c r="F24" s="41">
        <v>1.216</v>
      </c>
      <c r="G24" s="42">
        <f t="shared" si="0"/>
        <v>0</v>
      </c>
      <c r="H24" s="43">
        <v>1.1519999999999999</v>
      </c>
      <c r="I24" s="42">
        <f t="shared" si="1"/>
        <v>0</v>
      </c>
      <c r="J24" s="44">
        <v>1.0880000000000001</v>
      </c>
      <c r="K24" s="45">
        <f t="shared" si="2"/>
        <v>0</v>
      </c>
      <c r="L24" s="47"/>
      <c r="M24" s="45"/>
    </row>
    <row r="25" spans="1:13" ht="47.1" customHeight="1" x14ac:dyDescent="0.25">
      <c r="A25" s="4"/>
      <c r="B25" s="13">
        <v>12</v>
      </c>
      <c r="C25" s="5" t="s">
        <v>15</v>
      </c>
      <c r="D25" s="5" t="s">
        <v>41</v>
      </c>
      <c r="E25" s="16">
        <v>96</v>
      </c>
      <c r="F25" s="41">
        <v>1.216</v>
      </c>
      <c r="G25" s="42">
        <f t="shared" si="0"/>
        <v>0</v>
      </c>
      <c r="H25" s="43">
        <v>1.1519999999999999</v>
      </c>
      <c r="I25" s="42">
        <f t="shared" si="1"/>
        <v>0</v>
      </c>
      <c r="J25" s="44">
        <v>1.0880000000000001</v>
      </c>
      <c r="K25" s="45">
        <f t="shared" si="2"/>
        <v>0</v>
      </c>
      <c r="L25" s="47"/>
      <c r="M25" s="45"/>
    </row>
    <row r="26" spans="1:13" ht="47.1" customHeight="1" x14ac:dyDescent="0.25">
      <c r="A26" s="4"/>
      <c r="B26" s="13">
        <v>13</v>
      </c>
      <c r="C26" s="5" t="s">
        <v>16</v>
      </c>
      <c r="D26" s="5" t="s">
        <v>45</v>
      </c>
      <c r="E26" s="16">
        <v>96</v>
      </c>
      <c r="F26" s="41">
        <v>1.216</v>
      </c>
      <c r="G26" s="42">
        <f t="shared" si="0"/>
        <v>0</v>
      </c>
      <c r="H26" s="43">
        <v>1.1519999999999999</v>
      </c>
      <c r="I26" s="42">
        <f t="shared" si="1"/>
        <v>0</v>
      </c>
      <c r="J26" s="44">
        <v>1.0880000000000001</v>
      </c>
      <c r="K26" s="45">
        <f t="shared" si="2"/>
        <v>0</v>
      </c>
      <c r="L26" s="47"/>
      <c r="M26" s="45"/>
    </row>
    <row r="27" spans="1:13" ht="47.1" customHeight="1" x14ac:dyDescent="0.25">
      <c r="A27" s="4"/>
      <c r="B27" s="13">
        <v>14</v>
      </c>
      <c r="C27" s="5" t="s">
        <v>17</v>
      </c>
      <c r="D27" s="5" t="s">
        <v>46</v>
      </c>
      <c r="E27" s="16">
        <v>96</v>
      </c>
      <c r="F27" s="41">
        <v>1.216</v>
      </c>
      <c r="G27" s="42">
        <f t="shared" si="0"/>
        <v>0</v>
      </c>
      <c r="H27" s="43">
        <v>1.1519999999999999</v>
      </c>
      <c r="I27" s="42">
        <f t="shared" si="1"/>
        <v>0</v>
      </c>
      <c r="J27" s="44">
        <v>1.0880000000000001</v>
      </c>
      <c r="K27" s="45">
        <f t="shared" si="2"/>
        <v>0</v>
      </c>
      <c r="L27" s="47"/>
      <c r="M27" s="45"/>
    </row>
    <row r="28" spans="1:13" ht="47.1" customHeight="1" x14ac:dyDescent="0.25">
      <c r="A28" s="4"/>
      <c r="B28" s="13">
        <v>15</v>
      </c>
      <c r="C28" s="5" t="s">
        <v>8</v>
      </c>
      <c r="D28" s="5" t="s">
        <v>41</v>
      </c>
      <c r="E28" s="16">
        <v>96</v>
      </c>
      <c r="F28" s="41">
        <v>1.216</v>
      </c>
      <c r="G28" s="42">
        <f t="shared" si="0"/>
        <v>0</v>
      </c>
      <c r="H28" s="43">
        <v>1.1519999999999999</v>
      </c>
      <c r="I28" s="42">
        <f t="shared" si="1"/>
        <v>0</v>
      </c>
      <c r="J28" s="44">
        <v>1.0880000000000001</v>
      </c>
      <c r="K28" s="45">
        <f t="shared" si="2"/>
        <v>0</v>
      </c>
      <c r="L28" s="47"/>
      <c r="M28" s="45"/>
    </row>
    <row r="29" spans="1:13" ht="91.5" customHeight="1" x14ac:dyDescent="0.25">
      <c r="A29" s="4"/>
      <c r="B29" s="13">
        <v>16</v>
      </c>
      <c r="C29" s="5" t="s">
        <v>18</v>
      </c>
      <c r="D29" s="5" t="s">
        <v>47</v>
      </c>
      <c r="E29" s="16">
        <v>96</v>
      </c>
      <c r="F29" s="41">
        <v>1.216</v>
      </c>
      <c r="G29" s="42">
        <f t="shared" si="0"/>
        <v>0</v>
      </c>
      <c r="H29" s="43">
        <v>1.1519999999999999</v>
      </c>
      <c r="I29" s="42">
        <f t="shared" si="1"/>
        <v>0</v>
      </c>
      <c r="J29" s="44">
        <v>1.0880000000000001</v>
      </c>
      <c r="K29" s="45">
        <f t="shared" si="2"/>
        <v>0</v>
      </c>
      <c r="L29" s="47"/>
      <c r="M29" s="45"/>
    </row>
    <row r="30" spans="1:13" ht="91.5" customHeight="1" x14ac:dyDescent="0.25">
      <c r="A30" s="4"/>
      <c r="B30" s="13">
        <v>17</v>
      </c>
      <c r="C30" s="5" t="s">
        <v>19</v>
      </c>
      <c r="D30" s="5" t="s">
        <v>48</v>
      </c>
      <c r="E30" s="16">
        <v>96</v>
      </c>
      <c r="F30" s="41">
        <v>1.216</v>
      </c>
      <c r="G30" s="42">
        <f t="shared" si="0"/>
        <v>0</v>
      </c>
      <c r="H30" s="43">
        <v>1.1519999999999999</v>
      </c>
      <c r="I30" s="42">
        <f t="shared" si="1"/>
        <v>0</v>
      </c>
      <c r="J30" s="44">
        <v>1.0880000000000001</v>
      </c>
      <c r="K30" s="45">
        <f t="shared" si="2"/>
        <v>0</v>
      </c>
      <c r="L30" s="47"/>
      <c r="M30" s="45"/>
    </row>
    <row r="31" spans="1:13" ht="47.1" customHeight="1" x14ac:dyDescent="0.25">
      <c r="A31" s="4"/>
      <c r="B31" s="13">
        <v>18</v>
      </c>
      <c r="C31" s="5" t="s">
        <v>17</v>
      </c>
      <c r="D31" s="5" t="s">
        <v>49</v>
      </c>
      <c r="E31" s="16">
        <v>96</v>
      </c>
      <c r="F31" s="41">
        <v>1.216</v>
      </c>
      <c r="G31" s="42">
        <f t="shared" si="0"/>
        <v>0</v>
      </c>
      <c r="H31" s="43">
        <v>1.1519999999999999</v>
      </c>
      <c r="I31" s="42">
        <f t="shared" si="1"/>
        <v>0</v>
      </c>
      <c r="J31" s="44">
        <v>1.0880000000000001</v>
      </c>
      <c r="K31" s="45">
        <f t="shared" si="2"/>
        <v>0</v>
      </c>
      <c r="L31" s="47"/>
      <c r="M31" s="45"/>
    </row>
    <row r="32" spans="1:13" ht="47.1" customHeight="1" x14ac:dyDescent="0.25">
      <c r="A32" s="4"/>
      <c r="B32" s="13">
        <v>19</v>
      </c>
      <c r="C32" s="5" t="s">
        <v>20</v>
      </c>
      <c r="D32" s="5" t="s">
        <v>50</v>
      </c>
      <c r="E32" s="16">
        <v>96</v>
      </c>
      <c r="F32" s="41">
        <v>1.216</v>
      </c>
      <c r="G32" s="42">
        <f t="shared" si="0"/>
        <v>0</v>
      </c>
      <c r="H32" s="43">
        <v>1.1519999999999999</v>
      </c>
      <c r="I32" s="42">
        <f t="shared" si="1"/>
        <v>0</v>
      </c>
      <c r="J32" s="44">
        <v>1.0880000000000001</v>
      </c>
      <c r="K32" s="45">
        <f t="shared" si="2"/>
        <v>0</v>
      </c>
      <c r="L32" s="47"/>
      <c r="M32" s="45"/>
    </row>
    <row r="33" spans="1:13" ht="47.1" customHeight="1" x14ac:dyDescent="0.25">
      <c r="A33" s="4"/>
      <c r="B33" s="13">
        <v>20</v>
      </c>
      <c r="C33" s="5" t="s">
        <v>17</v>
      </c>
      <c r="D33" s="5" t="s">
        <v>51</v>
      </c>
      <c r="E33" s="16">
        <v>96</v>
      </c>
      <c r="F33" s="41">
        <v>1.216</v>
      </c>
      <c r="G33" s="42">
        <f t="shared" si="0"/>
        <v>0</v>
      </c>
      <c r="H33" s="43">
        <v>1.1519999999999999</v>
      </c>
      <c r="I33" s="42">
        <f t="shared" si="1"/>
        <v>0</v>
      </c>
      <c r="J33" s="44">
        <v>1.0880000000000001</v>
      </c>
      <c r="K33" s="45">
        <f t="shared" si="2"/>
        <v>0</v>
      </c>
      <c r="L33" s="47"/>
      <c r="M33" s="45"/>
    </row>
    <row r="34" spans="1:13" ht="47.1" customHeight="1" x14ac:dyDescent="0.25">
      <c r="A34" s="4"/>
      <c r="B34" s="13">
        <v>21</v>
      </c>
      <c r="C34" s="5" t="s">
        <v>21</v>
      </c>
      <c r="D34" s="5" t="s">
        <v>52</v>
      </c>
      <c r="E34" s="16">
        <v>96</v>
      </c>
      <c r="F34" s="41">
        <v>1.216</v>
      </c>
      <c r="G34" s="42">
        <f t="shared" si="0"/>
        <v>0</v>
      </c>
      <c r="H34" s="43">
        <v>1.1519999999999999</v>
      </c>
      <c r="I34" s="42">
        <f t="shared" si="1"/>
        <v>0</v>
      </c>
      <c r="J34" s="44">
        <v>1.0880000000000001</v>
      </c>
      <c r="K34" s="45">
        <f t="shared" si="2"/>
        <v>0</v>
      </c>
      <c r="L34" s="47"/>
      <c r="M34" s="45"/>
    </row>
    <row r="35" spans="1:13" ht="47.1" customHeight="1" x14ac:dyDescent="0.25">
      <c r="A35" s="4"/>
      <c r="B35" s="13">
        <v>22</v>
      </c>
      <c r="C35" s="5" t="s">
        <v>22</v>
      </c>
      <c r="D35" s="5" t="s">
        <v>53</v>
      </c>
      <c r="E35" s="16">
        <v>96</v>
      </c>
      <c r="F35" s="41">
        <v>1.216</v>
      </c>
      <c r="G35" s="42">
        <f t="shared" si="0"/>
        <v>0</v>
      </c>
      <c r="H35" s="43">
        <v>1.1519999999999999</v>
      </c>
      <c r="I35" s="42">
        <f t="shared" si="1"/>
        <v>0</v>
      </c>
      <c r="J35" s="44">
        <v>1.0880000000000001</v>
      </c>
      <c r="K35" s="45">
        <f t="shared" si="2"/>
        <v>0</v>
      </c>
      <c r="L35" s="47"/>
      <c r="M35" s="45"/>
    </row>
    <row r="36" spans="1:13" ht="47.1" customHeight="1" x14ac:dyDescent="0.25">
      <c r="A36" s="4"/>
      <c r="B36" s="13">
        <v>23</v>
      </c>
      <c r="C36" s="5" t="s">
        <v>23</v>
      </c>
      <c r="D36" s="5" t="s">
        <v>50</v>
      </c>
      <c r="E36" s="16">
        <v>96</v>
      </c>
      <c r="F36" s="41">
        <v>1.216</v>
      </c>
      <c r="G36" s="42">
        <f t="shared" si="0"/>
        <v>0</v>
      </c>
      <c r="H36" s="43">
        <v>1.1519999999999999</v>
      </c>
      <c r="I36" s="42">
        <f t="shared" si="1"/>
        <v>0</v>
      </c>
      <c r="J36" s="44">
        <v>1.0880000000000001</v>
      </c>
      <c r="K36" s="45">
        <f t="shared" si="2"/>
        <v>0</v>
      </c>
      <c r="L36" s="47"/>
      <c r="M36" s="45"/>
    </row>
    <row r="37" spans="1:13" ht="47.1" customHeight="1" x14ac:dyDescent="0.25">
      <c r="A37" s="4"/>
      <c r="B37" s="13">
        <v>24</v>
      </c>
      <c r="C37" s="5" t="s">
        <v>23</v>
      </c>
      <c r="D37" s="5" t="s">
        <v>53</v>
      </c>
      <c r="E37" s="16">
        <v>96</v>
      </c>
      <c r="F37" s="41">
        <v>1.216</v>
      </c>
      <c r="G37" s="42">
        <f t="shared" si="0"/>
        <v>0</v>
      </c>
      <c r="H37" s="43">
        <v>1.1519999999999999</v>
      </c>
      <c r="I37" s="42">
        <f t="shared" si="1"/>
        <v>0</v>
      </c>
      <c r="J37" s="44">
        <v>1.0880000000000001</v>
      </c>
      <c r="K37" s="45">
        <f t="shared" si="2"/>
        <v>0</v>
      </c>
      <c r="L37" s="47"/>
      <c r="M37" s="45"/>
    </row>
    <row r="38" spans="1:13" ht="47.1" customHeight="1" x14ac:dyDescent="0.25">
      <c r="A38" s="4"/>
      <c r="B38" s="13">
        <v>25</v>
      </c>
      <c r="C38" s="5" t="s">
        <v>24</v>
      </c>
      <c r="D38" s="5" t="s">
        <v>40</v>
      </c>
      <c r="E38" s="16">
        <v>96</v>
      </c>
      <c r="F38" s="41">
        <v>1.216</v>
      </c>
      <c r="G38" s="42">
        <f t="shared" si="0"/>
        <v>0</v>
      </c>
      <c r="H38" s="43">
        <v>1.1519999999999999</v>
      </c>
      <c r="I38" s="42">
        <f t="shared" si="1"/>
        <v>0</v>
      </c>
      <c r="J38" s="44">
        <v>1.0880000000000001</v>
      </c>
      <c r="K38" s="45">
        <f t="shared" si="2"/>
        <v>0</v>
      </c>
      <c r="L38" s="47"/>
      <c r="M38" s="45"/>
    </row>
    <row r="39" spans="1:13" ht="47.1" customHeight="1" x14ac:dyDescent="0.25">
      <c r="A39" s="4"/>
      <c r="B39" s="13">
        <v>26</v>
      </c>
      <c r="C39" s="5" t="s">
        <v>17</v>
      </c>
      <c r="D39" s="5" t="s">
        <v>46</v>
      </c>
      <c r="E39" s="16">
        <v>96</v>
      </c>
      <c r="F39" s="41">
        <v>1.216</v>
      </c>
      <c r="G39" s="42">
        <f t="shared" si="0"/>
        <v>0</v>
      </c>
      <c r="H39" s="43">
        <v>1.1519999999999999</v>
      </c>
      <c r="I39" s="42">
        <f t="shared" si="1"/>
        <v>0</v>
      </c>
      <c r="J39" s="44">
        <v>1.0880000000000001</v>
      </c>
      <c r="K39" s="45">
        <f t="shared" si="2"/>
        <v>0</v>
      </c>
      <c r="L39" s="47"/>
      <c r="M39" s="45"/>
    </row>
    <row r="40" spans="1:13" ht="47.1" customHeight="1" x14ac:dyDescent="0.25">
      <c r="A40" s="4"/>
      <c r="B40" s="13">
        <v>27</v>
      </c>
      <c r="C40" s="5" t="s">
        <v>25</v>
      </c>
      <c r="D40" s="5" t="s">
        <v>44</v>
      </c>
      <c r="E40" s="16">
        <v>96</v>
      </c>
      <c r="F40" s="41">
        <v>1.216</v>
      </c>
      <c r="G40" s="42">
        <f t="shared" si="0"/>
        <v>0</v>
      </c>
      <c r="H40" s="43">
        <v>1.1519999999999999</v>
      </c>
      <c r="I40" s="42">
        <f t="shared" si="1"/>
        <v>0</v>
      </c>
      <c r="J40" s="44">
        <v>1.0880000000000001</v>
      </c>
      <c r="K40" s="45">
        <f t="shared" si="2"/>
        <v>0</v>
      </c>
      <c r="L40" s="47"/>
      <c r="M40" s="45"/>
    </row>
    <row r="41" spans="1:13" ht="47.1" customHeight="1" x14ac:dyDescent="0.25">
      <c r="A41" s="4"/>
      <c r="B41" s="13">
        <v>28</v>
      </c>
      <c r="C41" s="5" t="s">
        <v>26</v>
      </c>
      <c r="D41" s="5" t="s">
        <v>47</v>
      </c>
      <c r="E41" s="16">
        <v>96</v>
      </c>
      <c r="F41" s="41">
        <v>1.216</v>
      </c>
      <c r="G41" s="42">
        <f t="shared" si="0"/>
        <v>0</v>
      </c>
      <c r="H41" s="43">
        <v>1.1519999999999999</v>
      </c>
      <c r="I41" s="42">
        <f t="shared" si="1"/>
        <v>0</v>
      </c>
      <c r="J41" s="44">
        <v>1.0880000000000001</v>
      </c>
      <c r="K41" s="45">
        <f t="shared" si="2"/>
        <v>0</v>
      </c>
      <c r="L41" s="47"/>
      <c r="M41" s="45"/>
    </row>
    <row r="42" spans="1:13" ht="47.1" customHeight="1" x14ac:dyDescent="0.25">
      <c r="A42" s="4"/>
      <c r="B42" s="13">
        <v>29</v>
      </c>
      <c r="C42" s="5" t="s">
        <v>27</v>
      </c>
      <c r="D42" s="5" t="s">
        <v>54</v>
      </c>
      <c r="E42" s="16">
        <v>96</v>
      </c>
      <c r="F42" s="41">
        <v>1.216</v>
      </c>
      <c r="G42" s="42">
        <f t="shared" si="0"/>
        <v>0</v>
      </c>
      <c r="H42" s="43">
        <v>1.1519999999999999</v>
      </c>
      <c r="I42" s="42">
        <f t="shared" si="1"/>
        <v>0</v>
      </c>
      <c r="J42" s="44">
        <v>1.0880000000000001</v>
      </c>
      <c r="K42" s="45">
        <f t="shared" si="2"/>
        <v>0</v>
      </c>
      <c r="L42" s="47"/>
      <c r="M42" s="45"/>
    </row>
    <row r="43" spans="1:13" ht="47.1" customHeight="1" x14ac:dyDescent="0.25">
      <c r="A43" s="4"/>
      <c r="B43" s="13">
        <v>30</v>
      </c>
      <c r="C43" s="5" t="s">
        <v>28</v>
      </c>
      <c r="D43" s="5" t="s">
        <v>41</v>
      </c>
      <c r="E43" s="16">
        <v>96</v>
      </c>
      <c r="F43" s="41">
        <v>1.216</v>
      </c>
      <c r="G43" s="42">
        <f t="shared" si="0"/>
        <v>0</v>
      </c>
      <c r="H43" s="43">
        <v>1.1519999999999999</v>
      </c>
      <c r="I43" s="42">
        <f t="shared" si="1"/>
        <v>0</v>
      </c>
      <c r="J43" s="44">
        <v>1.0880000000000001</v>
      </c>
      <c r="K43" s="45">
        <f t="shared" si="2"/>
        <v>0</v>
      </c>
      <c r="L43" s="48"/>
      <c r="M43" s="45"/>
    </row>
    <row r="44" spans="1:13" ht="47.1" customHeight="1" x14ac:dyDescent="0.25">
      <c r="A44" s="4"/>
      <c r="B44" s="13">
        <v>31</v>
      </c>
      <c r="C44" s="5" t="s">
        <v>29</v>
      </c>
      <c r="D44" s="5" t="s">
        <v>53</v>
      </c>
      <c r="E44" s="16">
        <v>96</v>
      </c>
      <c r="F44" s="41">
        <v>1.216</v>
      </c>
      <c r="G44" s="42">
        <f t="shared" si="0"/>
        <v>0</v>
      </c>
      <c r="H44" s="43">
        <v>1.1519999999999999</v>
      </c>
      <c r="I44" s="42">
        <f t="shared" si="1"/>
        <v>0</v>
      </c>
      <c r="J44" s="44">
        <v>1.0880000000000001</v>
      </c>
      <c r="K44" s="45">
        <f t="shared" si="2"/>
        <v>0</v>
      </c>
      <c r="L44" s="47"/>
      <c r="M44" s="45"/>
    </row>
    <row r="45" spans="1:13" ht="47.1" customHeight="1" x14ac:dyDescent="0.25">
      <c r="A45" s="4"/>
      <c r="B45" s="13">
        <v>32</v>
      </c>
      <c r="C45" s="5" t="s">
        <v>23</v>
      </c>
      <c r="D45" s="5" t="s">
        <v>52</v>
      </c>
      <c r="E45" s="16">
        <v>96</v>
      </c>
      <c r="F45" s="41">
        <v>1.216</v>
      </c>
      <c r="G45" s="42">
        <f t="shared" si="0"/>
        <v>0</v>
      </c>
      <c r="H45" s="43">
        <v>1.1519999999999999</v>
      </c>
      <c r="I45" s="42">
        <f t="shared" si="1"/>
        <v>0</v>
      </c>
      <c r="J45" s="44">
        <v>1.0880000000000001</v>
      </c>
      <c r="K45" s="45">
        <f t="shared" si="2"/>
        <v>0</v>
      </c>
      <c r="L45" s="47"/>
      <c r="M45" s="45"/>
    </row>
    <row r="46" spans="1:13" ht="47.1" customHeight="1" x14ac:dyDescent="0.25">
      <c r="A46" s="4"/>
      <c r="B46" s="13">
        <v>33</v>
      </c>
      <c r="C46" s="5" t="s">
        <v>11</v>
      </c>
      <c r="D46" s="5" t="s">
        <v>45</v>
      </c>
      <c r="E46" s="16">
        <v>96</v>
      </c>
      <c r="F46" s="41">
        <v>1.216</v>
      </c>
      <c r="G46" s="42">
        <f t="shared" si="0"/>
        <v>0</v>
      </c>
      <c r="H46" s="43">
        <v>1.1519999999999999</v>
      </c>
      <c r="I46" s="42">
        <f t="shared" si="1"/>
        <v>0</v>
      </c>
      <c r="J46" s="44">
        <v>1.0880000000000001</v>
      </c>
      <c r="K46" s="45">
        <f t="shared" si="2"/>
        <v>0</v>
      </c>
      <c r="L46" s="47"/>
      <c r="M46" s="45"/>
    </row>
    <row r="47" spans="1:13" ht="47.1" customHeight="1" x14ac:dyDescent="0.25">
      <c r="A47" s="4"/>
      <c r="B47" s="13">
        <v>34</v>
      </c>
      <c r="C47" s="5" t="s">
        <v>30</v>
      </c>
      <c r="D47" s="5" t="s">
        <v>42</v>
      </c>
      <c r="E47" s="16">
        <v>96</v>
      </c>
      <c r="F47" s="41">
        <v>1.216</v>
      </c>
      <c r="G47" s="42">
        <f t="shared" si="0"/>
        <v>0</v>
      </c>
      <c r="H47" s="43">
        <v>1.1519999999999999</v>
      </c>
      <c r="I47" s="42">
        <f t="shared" si="1"/>
        <v>0</v>
      </c>
      <c r="J47" s="44">
        <v>1.0880000000000001</v>
      </c>
      <c r="K47" s="45">
        <f t="shared" si="2"/>
        <v>0</v>
      </c>
      <c r="L47" s="47"/>
      <c r="M47" s="45"/>
    </row>
    <row r="48" spans="1:13" ht="47.1" customHeight="1" x14ac:dyDescent="0.25">
      <c r="A48" s="4"/>
      <c r="B48" s="13">
        <v>35</v>
      </c>
      <c r="C48" s="5" t="s">
        <v>31</v>
      </c>
      <c r="D48" s="5" t="s">
        <v>55</v>
      </c>
      <c r="E48" s="16">
        <v>96</v>
      </c>
      <c r="F48" s="41">
        <v>1.216</v>
      </c>
      <c r="G48" s="42">
        <f t="shared" si="0"/>
        <v>0</v>
      </c>
      <c r="H48" s="43">
        <v>1.1519999999999999</v>
      </c>
      <c r="I48" s="42">
        <f t="shared" si="1"/>
        <v>0</v>
      </c>
      <c r="J48" s="44">
        <v>1.0880000000000001</v>
      </c>
      <c r="K48" s="45">
        <f t="shared" si="2"/>
        <v>0</v>
      </c>
      <c r="L48" s="47"/>
      <c r="M48" s="45"/>
    </row>
    <row r="49" spans="1:13" ht="47.1" customHeight="1" x14ac:dyDescent="0.25">
      <c r="A49" s="4"/>
      <c r="B49" s="13">
        <v>36</v>
      </c>
      <c r="C49" s="5" t="s">
        <v>22</v>
      </c>
      <c r="D49" s="5" t="s">
        <v>40</v>
      </c>
      <c r="E49" s="16">
        <v>96</v>
      </c>
      <c r="F49" s="41">
        <v>1.216</v>
      </c>
      <c r="G49" s="42">
        <f t="shared" si="0"/>
        <v>0</v>
      </c>
      <c r="H49" s="43">
        <v>1.1519999999999999</v>
      </c>
      <c r="I49" s="42">
        <f t="shared" si="1"/>
        <v>0</v>
      </c>
      <c r="J49" s="44">
        <v>1.0880000000000001</v>
      </c>
      <c r="K49" s="45">
        <f t="shared" si="2"/>
        <v>0</v>
      </c>
      <c r="L49" s="47"/>
      <c r="M49" s="45"/>
    </row>
    <row r="50" spans="1:13" ht="47.1" customHeight="1" x14ac:dyDescent="0.25">
      <c r="A50" s="4"/>
      <c r="B50" s="13">
        <v>37</v>
      </c>
      <c r="C50" s="5" t="s">
        <v>32</v>
      </c>
      <c r="D50" s="5" t="s">
        <v>40</v>
      </c>
      <c r="E50" s="16">
        <v>96</v>
      </c>
      <c r="F50" s="41">
        <v>1.216</v>
      </c>
      <c r="G50" s="42">
        <f t="shared" si="0"/>
        <v>0</v>
      </c>
      <c r="H50" s="43">
        <v>1.1519999999999999</v>
      </c>
      <c r="I50" s="42">
        <f t="shared" si="1"/>
        <v>0</v>
      </c>
      <c r="J50" s="44">
        <v>1.0880000000000001</v>
      </c>
      <c r="K50" s="45">
        <f t="shared" si="2"/>
        <v>0</v>
      </c>
      <c r="L50" s="48"/>
      <c r="M50" s="45"/>
    </row>
    <row r="51" spans="1:13" ht="47.1" customHeight="1" x14ac:dyDescent="0.25">
      <c r="A51" s="4"/>
      <c r="B51" s="13">
        <v>38</v>
      </c>
      <c r="C51" s="5" t="s">
        <v>33</v>
      </c>
      <c r="D51" s="5" t="s">
        <v>52</v>
      </c>
      <c r="E51" s="16">
        <v>96</v>
      </c>
      <c r="F51" s="41">
        <v>1.216</v>
      </c>
      <c r="G51" s="42">
        <f t="shared" si="0"/>
        <v>0</v>
      </c>
      <c r="H51" s="43">
        <v>1.1519999999999999</v>
      </c>
      <c r="I51" s="42">
        <f t="shared" si="1"/>
        <v>0</v>
      </c>
      <c r="J51" s="44">
        <v>1.0880000000000001</v>
      </c>
      <c r="K51" s="45">
        <f t="shared" si="2"/>
        <v>0</v>
      </c>
      <c r="L51" s="47"/>
      <c r="M51" s="45"/>
    </row>
    <row r="52" spans="1:13" ht="47.1" customHeight="1" x14ac:dyDescent="0.25">
      <c r="A52" s="4"/>
      <c r="B52" s="13">
        <v>39</v>
      </c>
      <c r="C52" s="5" t="s">
        <v>34</v>
      </c>
      <c r="D52" s="5" t="s">
        <v>41</v>
      </c>
      <c r="E52" s="16">
        <v>96</v>
      </c>
      <c r="F52" s="41">
        <v>1.216</v>
      </c>
      <c r="G52" s="42">
        <f t="shared" si="0"/>
        <v>0</v>
      </c>
      <c r="H52" s="43">
        <v>1.1519999999999999</v>
      </c>
      <c r="I52" s="42">
        <f t="shared" si="1"/>
        <v>0</v>
      </c>
      <c r="J52" s="44">
        <v>1.0880000000000001</v>
      </c>
      <c r="K52" s="45">
        <f t="shared" si="2"/>
        <v>0</v>
      </c>
      <c r="L52" s="47"/>
      <c r="M52" s="45"/>
    </row>
    <row r="53" spans="1:13" ht="47.1" customHeight="1" x14ac:dyDescent="0.25">
      <c r="A53" s="4"/>
      <c r="B53" s="13">
        <v>40</v>
      </c>
      <c r="C53" s="5" t="s">
        <v>35</v>
      </c>
      <c r="D53" s="5" t="s">
        <v>45</v>
      </c>
      <c r="E53" s="16">
        <v>96</v>
      </c>
      <c r="F53" s="41">
        <v>1.216</v>
      </c>
      <c r="G53" s="42">
        <f t="shared" si="0"/>
        <v>0</v>
      </c>
      <c r="H53" s="43">
        <v>1.1519999999999999</v>
      </c>
      <c r="I53" s="42">
        <f t="shared" si="1"/>
        <v>0</v>
      </c>
      <c r="J53" s="44">
        <v>1.0880000000000001</v>
      </c>
      <c r="K53" s="45">
        <f t="shared" si="2"/>
        <v>0</v>
      </c>
      <c r="L53" s="47"/>
      <c r="M53" s="45"/>
    </row>
    <row r="54" spans="1:13" ht="47.1" customHeight="1" x14ac:dyDescent="0.25">
      <c r="A54" s="4"/>
      <c r="B54" s="13">
        <v>41</v>
      </c>
      <c r="C54" s="5" t="s">
        <v>21</v>
      </c>
      <c r="D54" s="5" t="s">
        <v>41</v>
      </c>
      <c r="E54" s="16">
        <v>96</v>
      </c>
      <c r="F54" s="41">
        <v>1.216</v>
      </c>
      <c r="G54" s="42">
        <f t="shared" si="0"/>
        <v>0</v>
      </c>
      <c r="H54" s="43">
        <v>1.1519999999999999</v>
      </c>
      <c r="I54" s="42">
        <f t="shared" si="1"/>
        <v>0</v>
      </c>
      <c r="J54" s="44">
        <v>1.0880000000000001</v>
      </c>
      <c r="K54" s="45">
        <f t="shared" si="2"/>
        <v>0</v>
      </c>
      <c r="L54" s="47"/>
      <c r="M54" s="45"/>
    </row>
    <row r="55" spans="1:13" ht="47.1" customHeight="1" x14ac:dyDescent="0.25">
      <c r="A55" s="4"/>
      <c r="B55" s="13">
        <v>42</v>
      </c>
      <c r="C55" s="5" t="s">
        <v>23</v>
      </c>
      <c r="D55" s="5" t="s">
        <v>42</v>
      </c>
      <c r="E55" s="16">
        <v>96</v>
      </c>
      <c r="F55" s="41">
        <v>1.216</v>
      </c>
      <c r="G55" s="42">
        <f t="shared" si="0"/>
        <v>0</v>
      </c>
      <c r="H55" s="43">
        <v>1.1519999999999999</v>
      </c>
      <c r="I55" s="42">
        <f t="shared" si="1"/>
        <v>0</v>
      </c>
      <c r="J55" s="44">
        <v>1.0880000000000001</v>
      </c>
      <c r="K55" s="45">
        <f t="shared" si="2"/>
        <v>0</v>
      </c>
      <c r="L55" s="47"/>
      <c r="M55" s="45"/>
    </row>
    <row r="56" spans="1:13" ht="90" customHeight="1" x14ac:dyDescent="0.25">
      <c r="A56" s="4"/>
      <c r="B56" s="13">
        <v>43</v>
      </c>
      <c r="C56" s="5" t="s">
        <v>20</v>
      </c>
      <c r="D56" s="5" t="s">
        <v>50</v>
      </c>
      <c r="E56" s="16">
        <v>96</v>
      </c>
      <c r="F56" s="41">
        <v>1.216</v>
      </c>
      <c r="G56" s="42">
        <f t="shared" si="0"/>
        <v>0</v>
      </c>
      <c r="H56" s="43">
        <v>1.1519999999999999</v>
      </c>
      <c r="I56" s="42">
        <f t="shared" si="1"/>
        <v>0</v>
      </c>
      <c r="J56" s="44">
        <v>1.0880000000000001</v>
      </c>
      <c r="K56" s="45">
        <f t="shared" si="2"/>
        <v>0</v>
      </c>
      <c r="L56" s="47"/>
      <c r="M56" s="45"/>
    </row>
    <row r="57" spans="1:13" ht="47.1" customHeight="1" x14ac:dyDescent="0.25">
      <c r="A57" s="4"/>
      <c r="B57" s="13">
        <v>44</v>
      </c>
      <c r="C57" s="5" t="s">
        <v>1</v>
      </c>
      <c r="D57" s="5" t="s">
        <v>52</v>
      </c>
      <c r="E57" s="16">
        <v>96</v>
      </c>
      <c r="F57" s="41">
        <v>1.216</v>
      </c>
      <c r="G57" s="42">
        <f t="shared" si="0"/>
        <v>0</v>
      </c>
      <c r="H57" s="43">
        <v>1.1519999999999999</v>
      </c>
      <c r="I57" s="42">
        <f t="shared" si="1"/>
        <v>0</v>
      </c>
      <c r="J57" s="44">
        <v>1.0880000000000001</v>
      </c>
      <c r="K57" s="45">
        <f t="shared" si="2"/>
        <v>0</v>
      </c>
      <c r="L57" s="47"/>
      <c r="M57" s="45"/>
    </row>
    <row r="58" spans="1:13" ht="47.1" customHeight="1" x14ac:dyDescent="0.25">
      <c r="A58" s="4"/>
      <c r="B58" s="13">
        <v>45</v>
      </c>
      <c r="C58" s="5" t="s">
        <v>36</v>
      </c>
      <c r="D58" s="5" t="s">
        <v>41</v>
      </c>
      <c r="E58" s="16">
        <v>96</v>
      </c>
      <c r="F58" s="41">
        <v>1.216</v>
      </c>
      <c r="G58" s="42">
        <f t="shared" si="0"/>
        <v>0</v>
      </c>
      <c r="H58" s="43">
        <v>1.1519999999999999</v>
      </c>
      <c r="I58" s="42">
        <f t="shared" si="1"/>
        <v>0</v>
      </c>
      <c r="J58" s="44">
        <v>1.0880000000000001</v>
      </c>
      <c r="K58" s="45">
        <f t="shared" si="2"/>
        <v>0</v>
      </c>
      <c r="L58" s="47"/>
      <c r="M58" s="45"/>
    </row>
    <row r="59" spans="1:13" ht="47.1" customHeight="1" x14ac:dyDescent="0.25">
      <c r="A59" s="4"/>
      <c r="B59" s="13">
        <v>46</v>
      </c>
      <c r="C59" s="5" t="s">
        <v>25</v>
      </c>
      <c r="D59" s="5" t="s">
        <v>44</v>
      </c>
      <c r="E59" s="16">
        <v>96</v>
      </c>
      <c r="F59" s="41">
        <v>1.216</v>
      </c>
      <c r="G59" s="42">
        <f t="shared" si="0"/>
        <v>0</v>
      </c>
      <c r="H59" s="43">
        <v>1.1519999999999999</v>
      </c>
      <c r="I59" s="42">
        <f t="shared" si="1"/>
        <v>0</v>
      </c>
      <c r="J59" s="44">
        <v>1.0880000000000001</v>
      </c>
      <c r="K59" s="45">
        <f t="shared" si="2"/>
        <v>0</v>
      </c>
      <c r="L59" s="47"/>
      <c r="M59" s="45"/>
    </row>
    <row r="60" spans="1:13" ht="47.1" customHeight="1" x14ac:dyDescent="0.25">
      <c r="A60" s="4"/>
      <c r="B60" s="13">
        <v>47</v>
      </c>
      <c r="C60" s="5" t="s">
        <v>37</v>
      </c>
      <c r="D60" s="5" t="s">
        <v>53</v>
      </c>
      <c r="E60" s="16">
        <v>96</v>
      </c>
      <c r="F60" s="41">
        <v>1.216</v>
      </c>
      <c r="G60" s="42">
        <f t="shared" si="0"/>
        <v>0</v>
      </c>
      <c r="H60" s="43">
        <v>1.1519999999999999</v>
      </c>
      <c r="I60" s="42">
        <f t="shared" si="1"/>
        <v>0</v>
      </c>
      <c r="J60" s="44">
        <v>1.0880000000000001</v>
      </c>
      <c r="K60" s="45">
        <f t="shared" si="2"/>
        <v>0</v>
      </c>
      <c r="L60" s="47"/>
      <c r="M60" s="45"/>
    </row>
    <row r="61" spans="1:13" ht="88.5" customHeight="1" x14ac:dyDescent="0.25">
      <c r="A61" s="4"/>
      <c r="B61" s="13">
        <v>48</v>
      </c>
      <c r="C61" s="5" t="s">
        <v>20</v>
      </c>
      <c r="D61" s="5" t="s">
        <v>50</v>
      </c>
      <c r="E61" s="16">
        <v>96</v>
      </c>
      <c r="F61" s="41">
        <v>1.216</v>
      </c>
      <c r="G61" s="42">
        <f t="shared" si="0"/>
        <v>0</v>
      </c>
      <c r="H61" s="43">
        <v>1.1519999999999999</v>
      </c>
      <c r="I61" s="42">
        <f t="shared" si="1"/>
        <v>0</v>
      </c>
      <c r="J61" s="44">
        <v>1.0880000000000001</v>
      </c>
      <c r="K61" s="45">
        <f t="shared" si="2"/>
        <v>0</v>
      </c>
      <c r="L61" s="47"/>
      <c r="M61" s="45"/>
    </row>
    <row r="62" spans="1:13" ht="47.1" customHeight="1" x14ac:dyDescent="0.25">
      <c r="A62" s="4"/>
      <c r="B62" s="13">
        <v>49</v>
      </c>
      <c r="C62" s="5" t="s">
        <v>25</v>
      </c>
      <c r="D62" s="5" t="s">
        <v>47</v>
      </c>
      <c r="E62" s="16">
        <v>96</v>
      </c>
      <c r="F62" s="41">
        <v>1.216</v>
      </c>
      <c r="G62" s="42">
        <f t="shared" si="0"/>
        <v>0</v>
      </c>
      <c r="H62" s="43">
        <v>1.1519999999999999</v>
      </c>
      <c r="I62" s="42">
        <f t="shared" si="1"/>
        <v>0</v>
      </c>
      <c r="J62" s="44">
        <v>1.0880000000000001</v>
      </c>
      <c r="K62" s="45">
        <f t="shared" si="2"/>
        <v>0</v>
      </c>
      <c r="L62" s="48"/>
      <c r="M62" s="45"/>
    </row>
    <row r="63" spans="1:13" ht="47.1" customHeight="1" x14ac:dyDescent="0.25">
      <c r="A63" s="4"/>
      <c r="B63" s="13">
        <v>50</v>
      </c>
      <c r="C63" s="5" t="s">
        <v>38</v>
      </c>
      <c r="D63" s="5" t="s">
        <v>53</v>
      </c>
      <c r="E63" s="16">
        <v>96</v>
      </c>
      <c r="F63" s="41">
        <v>1.216</v>
      </c>
      <c r="G63" s="42">
        <f t="shared" si="0"/>
        <v>0</v>
      </c>
      <c r="H63" s="43">
        <v>1.1519999999999999</v>
      </c>
      <c r="I63" s="42">
        <f t="shared" si="1"/>
        <v>0</v>
      </c>
      <c r="J63" s="44">
        <v>1.0880000000000001</v>
      </c>
      <c r="K63" s="45">
        <f t="shared" si="2"/>
        <v>0</v>
      </c>
      <c r="L63" s="47"/>
      <c r="M63" s="45"/>
    </row>
    <row r="64" spans="1:13" ht="47.1" customHeight="1" x14ac:dyDescent="0.25">
      <c r="A64" s="4"/>
      <c r="B64" s="13">
        <v>51</v>
      </c>
      <c r="C64" s="5" t="s">
        <v>9</v>
      </c>
      <c r="D64" s="5" t="s">
        <v>45</v>
      </c>
      <c r="E64" s="16">
        <v>96</v>
      </c>
      <c r="F64" s="41">
        <v>1.216</v>
      </c>
      <c r="G64" s="42">
        <f t="shared" si="0"/>
        <v>0</v>
      </c>
      <c r="H64" s="43">
        <v>1.1519999999999999</v>
      </c>
      <c r="I64" s="42">
        <f t="shared" si="1"/>
        <v>0</v>
      </c>
      <c r="J64" s="44">
        <v>1.0880000000000001</v>
      </c>
      <c r="K64" s="45">
        <f t="shared" si="2"/>
        <v>0</v>
      </c>
      <c r="L64" s="47"/>
      <c r="M64" s="45"/>
    </row>
    <row r="65" spans="1:13" ht="47.1" customHeight="1" x14ac:dyDescent="0.25">
      <c r="A65" s="4"/>
      <c r="B65" s="13">
        <v>52</v>
      </c>
      <c r="C65" s="5" t="s">
        <v>58</v>
      </c>
      <c r="D65" s="5" t="s">
        <v>57</v>
      </c>
      <c r="E65" s="16">
        <v>96</v>
      </c>
      <c r="F65" s="41">
        <v>1.216</v>
      </c>
      <c r="G65" s="42">
        <f t="shared" si="0"/>
        <v>0</v>
      </c>
      <c r="H65" s="43">
        <v>1.1519999999999999</v>
      </c>
      <c r="I65" s="42">
        <f t="shared" si="1"/>
        <v>0</v>
      </c>
      <c r="J65" s="44">
        <v>1.0880000000000001</v>
      </c>
      <c r="K65" s="45">
        <f t="shared" si="2"/>
        <v>0</v>
      </c>
      <c r="L65" s="47"/>
      <c r="M65" s="45"/>
    </row>
    <row r="66" spans="1:13" ht="47.1" customHeight="1" x14ac:dyDescent="0.25">
      <c r="A66" s="4"/>
      <c r="B66" s="13">
        <v>53</v>
      </c>
      <c r="C66" s="5" t="s">
        <v>29</v>
      </c>
      <c r="D66" s="5" t="s">
        <v>53</v>
      </c>
      <c r="E66" s="16">
        <v>96</v>
      </c>
      <c r="F66" s="41">
        <v>1.216</v>
      </c>
      <c r="G66" s="42">
        <f t="shared" si="0"/>
        <v>0</v>
      </c>
      <c r="H66" s="43">
        <v>1.1519999999999999</v>
      </c>
      <c r="I66" s="42">
        <f t="shared" si="1"/>
        <v>0</v>
      </c>
      <c r="J66" s="44">
        <v>1.0880000000000001</v>
      </c>
      <c r="K66" s="45">
        <f t="shared" si="2"/>
        <v>0</v>
      </c>
      <c r="L66" s="47"/>
      <c r="M66" s="45"/>
    </row>
    <row r="67" spans="1:13" ht="47.1" customHeight="1" x14ac:dyDescent="0.25">
      <c r="A67" s="4"/>
      <c r="B67" s="13">
        <v>54</v>
      </c>
      <c r="C67" s="5" t="s">
        <v>59</v>
      </c>
      <c r="D67" s="5" t="s">
        <v>40</v>
      </c>
      <c r="E67" s="16">
        <v>96</v>
      </c>
      <c r="F67" s="41">
        <v>1.216</v>
      </c>
      <c r="G67" s="42">
        <f t="shared" si="0"/>
        <v>0</v>
      </c>
      <c r="H67" s="43">
        <v>1.1519999999999999</v>
      </c>
      <c r="I67" s="42">
        <f t="shared" si="1"/>
        <v>0</v>
      </c>
      <c r="J67" s="44">
        <v>1.0880000000000001</v>
      </c>
      <c r="K67" s="45">
        <f t="shared" si="2"/>
        <v>0</v>
      </c>
      <c r="L67" s="47"/>
      <c r="M67" s="45"/>
    </row>
    <row r="68" spans="1:13" ht="47.1" customHeight="1" x14ac:dyDescent="0.25">
      <c r="A68" s="4"/>
      <c r="B68" s="13">
        <v>55</v>
      </c>
      <c r="C68" s="5" t="s">
        <v>60</v>
      </c>
      <c r="D68" s="5" t="s">
        <v>41</v>
      </c>
      <c r="E68" s="16">
        <v>96</v>
      </c>
      <c r="F68" s="41">
        <v>1.216</v>
      </c>
      <c r="G68" s="42">
        <f t="shared" si="0"/>
        <v>0</v>
      </c>
      <c r="H68" s="43">
        <v>1.1519999999999999</v>
      </c>
      <c r="I68" s="42">
        <f t="shared" si="1"/>
        <v>0</v>
      </c>
      <c r="J68" s="44">
        <v>1.0880000000000001</v>
      </c>
      <c r="K68" s="45">
        <f t="shared" si="2"/>
        <v>0</v>
      </c>
      <c r="L68" s="47"/>
      <c r="M68" s="45"/>
    </row>
    <row r="69" spans="1:13" ht="47.1" customHeight="1" x14ac:dyDescent="0.25">
      <c r="A69" s="4"/>
      <c r="B69" s="13">
        <v>56</v>
      </c>
      <c r="C69" s="5" t="s">
        <v>26</v>
      </c>
      <c r="D69" s="5" t="s">
        <v>43</v>
      </c>
      <c r="E69" s="16">
        <v>96</v>
      </c>
      <c r="F69" s="41">
        <v>1.216</v>
      </c>
      <c r="G69" s="42">
        <f t="shared" si="0"/>
        <v>0</v>
      </c>
      <c r="H69" s="43">
        <v>1.1519999999999999</v>
      </c>
      <c r="I69" s="42">
        <f t="shared" si="1"/>
        <v>0</v>
      </c>
      <c r="J69" s="44">
        <v>1.0880000000000001</v>
      </c>
      <c r="K69" s="45">
        <f t="shared" si="2"/>
        <v>0</v>
      </c>
      <c r="L69" s="47"/>
      <c r="M69" s="45"/>
    </row>
    <row r="70" spans="1:13" ht="47.1" customHeight="1" x14ac:dyDescent="0.25">
      <c r="A70" s="4"/>
      <c r="B70" s="13">
        <v>57</v>
      </c>
      <c r="C70" s="5" t="s">
        <v>61</v>
      </c>
      <c r="D70" s="5" t="s">
        <v>52</v>
      </c>
      <c r="E70" s="16">
        <v>96</v>
      </c>
      <c r="F70" s="41">
        <v>1.216</v>
      </c>
      <c r="G70" s="42">
        <f t="shared" si="0"/>
        <v>0</v>
      </c>
      <c r="H70" s="43">
        <v>1.1519999999999999</v>
      </c>
      <c r="I70" s="42">
        <f t="shared" si="1"/>
        <v>0</v>
      </c>
      <c r="J70" s="44">
        <v>1.0880000000000001</v>
      </c>
      <c r="K70" s="45">
        <f t="shared" si="2"/>
        <v>0</v>
      </c>
      <c r="L70" s="47"/>
      <c r="M70" s="45"/>
    </row>
    <row r="71" spans="1:13" ht="93.75" customHeight="1" x14ac:dyDescent="0.25">
      <c r="A71" s="17"/>
      <c r="B71" s="12">
        <v>58</v>
      </c>
      <c r="C71" s="6" t="s">
        <v>63</v>
      </c>
      <c r="D71" s="6" t="s">
        <v>62</v>
      </c>
      <c r="E71" s="16">
        <v>96</v>
      </c>
      <c r="F71" s="41">
        <v>1.216</v>
      </c>
      <c r="G71" s="42">
        <f t="shared" si="0"/>
        <v>0</v>
      </c>
      <c r="H71" s="43">
        <v>1.1519999999999999</v>
      </c>
      <c r="I71" s="42">
        <f t="shared" si="1"/>
        <v>0</v>
      </c>
      <c r="J71" s="44">
        <v>1.0880000000000001</v>
      </c>
      <c r="K71" s="45">
        <f t="shared" si="2"/>
        <v>0</v>
      </c>
      <c r="L71" s="47"/>
      <c r="M71" s="45"/>
    </row>
    <row r="72" spans="1:13" ht="47.1" customHeight="1" x14ac:dyDescent="0.25">
      <c r="A72" s="4"/>
      <c r="B72" s="13">
        <v>59</v>
      </c>
      <c r="C72" s="5" t="s">
        <v>64</v>
      </c>
      <c r="D72" s="5" t="s">
        <v>42</v>
      </c>
      <c r="E72" s="16">
        <v>96</v>
      </c>
      <c r="F72" s="41">
        <v>1.216</v>
      </c>
      <c r="G72" s="42">
        <f t="shared" si="0"/>
        <v>0</v>
      </c>
      <c r="H72" s="43">
        <v>1.1519999999999999</v>
      </c>
      <c r="I72" s="42">
        <f t="shared" si="1"/>
        <v>0</v>
      </c>
      <c r="J72" s="44">
        <v>1.0880000000000001</v>
      </c>
      <c r="K72" s="45">
        <f t="shared" si="2"/>
        <v>0</v>
      </c>
      <c r="L72" s="47"/>
      <c r="M72" s="45"/>
    </row>
    <row r="73" spans="1:13" ht="47.1" customHeight="1" x14ac:dyDescent="0.25">
      <c r="A73" s="4"/>
      <c r="B73" s="13">
        <v>60</v>
      </c>
      <c r="C73" s="5" t="s">
        <v>65</v>
      </c>
      <c r="D73" s="5" t="s">
        <v>55</v>
      </c>
      <c r="E73" s="16">
        <v>96</v>
      </c>
      <c r="F73" s="41">
        <v>1.216</v>
      </c>
      <c r="G73" s="42">
        <f t="shared" si="0"/>
        <v>0</v>
      </c>
      <c r="H73" s="43">
        <v>1.1519999999999999</v>
      </c>
      <c r="I73" s="42">
        <f t="shared" si="1"/>
        <v>0</v>
      </c>
      <c r="J73" s="44">
        <v>1.0880000000000001</v>
      </c>
      <c r="K73" s="45">
        <f t="shared" si="2"/>
        <v>0</v>
      </c>
      <c r="L73" s="47"/>
      <c r="M73" s="45"/>
    </row>
    <row r="74" spans="1:13" ht="47.1" customHeight="1" x14ac:dyDescent="0.25">
      <c r="A74" s="4"/>
      <c r="B74" s="13">
        <v>62</v>
      </c>
      <c r="C74" s="5" t="s">
        <v>36</v>
      </c>
      <c r="D74" s="5" t="s">
        <v>41</v>
      </c>
      <c r="E74" s="16">
        <v>96</v>
      </c>
      <c r="F74" s="41">
        <v>1.216</v>
      </c>
      <c r="G74" s="42">
        <f t="shared" si="0"/>
        <v>0</v>
      </c>
      <c r="H74" s="43">
        <v>1.1519999999999999</v>
      </c>
      <c r="I74" s="42">
        <f t="shared" si="1"/>
        <v>0</v>
      </c>
      <c r="J74" s="44">
        <v>1.0880000000000001</v>
      </c>
      <c r="K74" s="45">
        <f t="shared" si="2"/>
        <v>0</v>
      </c>
      <c r="L74" s="47"/>
      <c r="M74" s="45"/>
    </row>
    <row r="75" spans="1:13" ht="47.1" customHeight="1" x14ac:dyDescent="0.25">
      <c r="A75" s="4"/>
      <c r="B75" s="13">
        <v>63</v>
      </c>
      <c r="C75" s="5" t="s">
        <v>66</v>
      </c>
      <c r="D75" s="5" t="s">
        <v>55</v>
      </c>
      <c r="E75" s="16">
        <v>96</v>
      </c>
      <c r="F75" s="41">
        <v>1.216</v>
      </c>
      <c r="G75" s="42">
        <f t="shared" si="0"/>
        <v>0</v>
      </c>
      <c r="H75" s="43">
        <v>1.1519999999999999</v>
      </c>
      <c r="I75" s="42">
        <f t="shared" si="1"/>
        <v>0</v>
      </c>
      <c r="J75" s="44">
        <v>1.0880000000000001</v>
      </c>
      <c r="K75" s="45">
        <f t="shared" si="2"/>
        <v>0</v>
      </c>
      <c r="L75" s="47"/>
      <c r="M75" s="45"/>
    </row>
    <row r="76" spans="1:13" ht="47.1" customHeight="1" x14ac:dyDescent="0.25">
      <c r="A76" s="4"/>
      <c r="B76" s="13">
        <v>64</v>
      </c>
      <c r="C76" s="5" t="s">
        <v>67</v>
      </c>
      <c r="D76" s="5" t="s">
        <v>45</v>
      </c>
      <c r="E76" s="16">
        <v>96</v>
      </c>
      <c r="F76" s="41">
        <v>1.216</v>
      </c>
      <c r="G76" s="42">
        <f t="shared" ref="G76:G104" si="3">F76*M76</f>
        <v>0</v>
      </c>
      <c r="H76" s="43">
        <v>1.1519999999999999</v>
      </c>
      <c r="I76" s="42">
        <f t="shared" ref="I76:I104" si="4">H76*M76</f>
        <v>0</v>
      </c>
      <c r="J76" s="44">
        <v>1.0880000000000001</v>
      </c>
      <c r="K76" s="45">
        <f t="shared" ref="K76:K104" si="5">J76*M76</f>
        <v>0</v>
      </c>
      <c r="L76" s="47"/>
      <c r="M76" s="45"/>
    </row>
    <row r="77" spans="1:13" ht="47.1" customHeight="1" x14ac:dyDescent="0.25">
      <c r="A77" s="4"/>
      <c r="B77" s="13">
        <v>65</v>
      </c>
      <c r="C77" s="5" t="s">
        <v>68</v>
      </c>
      <c r="D77" s="5" t="s">
        <v>52</v>
      </c>
      <c r="E77" s="16">
        <v>96</v>
      </c>
      <c r="F77" s="41">
        <v>1.216</v>
      </c>
      <c r="G77" s="42">
        <f t="shared" si="3"/>
        <v>0</v>
      </c>
      <c r="H77" s="43">
        <v>1.1519999999999999</v>
      </c>
      <c r="I77" s="42">
        <f t="shared" si="4"/>
        <v>0</v>
      </c>
      <c r="J77" s="44">
        <v>1.0880000000000001</v>
      </c>
      <c r="K77" s="45">
        <f t="shared" si="5"/>
        <v>0</v>
      </c>
      <c r="L77" s="47"/>
      <c r="M77" s="45"/>
    </row>
    <row r="78" spans="1:13" ht="47.1" customHeight="1" x14ac:dyDescent="0.25">
      <c r="A78" s="4"/>
      <c r="B78" s="13">
        <v>66</v>
      </c>
      <c r="C78" s="5" t="s">
        <v>69</v>
      </c>
      <c r="D78" s="5" t="s">
        <v>41</v>
      </c>
      <c r="E78" s="16">
        <v>96</v>
      </c>
      <c r="F78" s="41">
        <v>1.216</v>
      </c>
      <c r="G78" s="42">
        <f t="shared" si="3"/>
        <v>0</v>
      </c>
      <c r="H78" s="43">
        <v>1.1519999999999999</v>
      </c>
      <c r="I78" s="42">
        <f t="shared" si="4"/>
        <v>0</v>
      </c>
      <c r="J78" s="44">
        <v>1.0880000000000001</v>
      </c>
      <c r="K78" s="45">
        <f t="shared" si="5"/>
        <v>0</v>
      </c>
      <c r="L78" s="47"/>
      <c r="M78" s="45"/>
    </row>
    <row r="79" spans="1:13" ht="93.75" customHeight="1" x14ac:dyDescent="0.25">
      <c r="A79" s="17"/>
      <c r="B79" s="12">
        <v>67</v>
      </c>
      <c r="C79" s="6" t="s">
        <v>70</v>
      </c>
      <c r="D79" s="6" t="s">
        <v>40</v>
      </c>
      <c r="E79" s="16">
        <v>96</v>
      </c>
      <c r="F79" s="41">
        <v>1.216</v>
      </c>
      <c r="G79" s="42">
        <f t="shared" si="3"/>
        <v>0</v>
      </c>
      <c r="H79" s="43">
        <v>1.1519999999999999</v>
      </c>
      <c r="I79" s="42">
        <f t="shared" si="4"/>
        <v>0</v>
      </c>
      <c r="J79" s="44">
        <v>1.0880000000000001</v>
      </c>
      <c r="K79" s="45">
        <f t="shared" si="5"/>
        <v>0</v>
      </c>
      <c r="L79" s="47"/>
      <c r="M79" s="45"/>
    </row>
    <row r="80" spans="1:13" ht="47.1" customHeight="1" x14ac:dyDescent="0.25">
      <c r="A80" s="4"/>
      <c r="B80" s="13">
        <v>68</v>
      </c>
      <c r="C80" s="5" t="s">
        <v>71</v>
      </c>
      <c r="D80" s="5" t="s">
        <v>42</v>
      </c>
      <c r="E80" s="16">
        <v>96</v>
      </c>
      <c r="F80" s="41">
        <v>1.216</v>
      </c>
      <c r="G80" s="42">
        <f t="shared" si="3"/>
        <v>0</v>
      </c>
      <c r="H80" s="43">
        <v>1.1519999999999999</v>
      </c>
      <c r="I80" s="42">
        <f t="shared" si="4"/>
        <v>0</v>
      </c>
      <c r="J80" s="44">
        <v>1.0880000000000001</v>
      </c>
      <c r="K80" s="45">
        <f t="shared" si="5"/>
        <v>0</v>
      </c>
      <c r="L80" s="47"/>
      <c r="M80" s="45"/>
    </row>
    <row r="81" spans="1:13" ht="47.1" customHeight="1" x14ac:dyDescent="0.25">
      <c r="A81" s="4"/>
      <c r="B81" s="13">
        <v>69</v>
      </c>
      <c r="C81" s="5" t="s">
        <v>72</v>
      </c>
      <c r="D81" s="5" t="s">
        <v>53</v>
      </c>
      <c r="E81" s="16">
        <v>96</v>
      </c>
      <c r="F81" s="41">
        <v>1.216</v>
      </c>
      <c r="G81" s="42">
        <f t="shared" si="3"/>
        <v>0</v>
      </c>
      <c r="H81" s="43">
        <v>1.1519999999999999</v>
      </c>
      <c r="I81" s="42">
        <f t="shared" si="4"/>
        <v>0</v>
      </c>
      <c r="J81" s="44">
        <v>1.0880000000000001</v>
      </c>
      <c r="K81" s="45">
        <f t="shared" si="5"/>
        <v>0</v>
      </c>
      <c r="L81" s="48"/>
      <c r="M81" s="45"/>
    </row>
    <row r="82" spans="1:13" ht="47.1" customHeight="1" x14ac:dyDescent="0.25">
      <c r="A82" s="4"/>
      <c r="B82" s="13">
        <v>70</v>
      </c>
      <c r="C82" s="5" t="s">
        <v>73</v>
      </c>
      <c r="D82" s="5" t="s">
        <v>74</v>
      </c>
      <c r="E82" s="16">
        <v>96</v>
      </c>
      <c r="F82" s="41">
        <v>1.216</v>
      </c>
      <c r="G82" s="42">
        <f t="shared" si="3"/>
        <v>0</v>
      </c>
      <c r="H82" s="43">
        <v>1.1519999999999999</v>
      </c>
      <c r="I82" s="42">
        <f t="shared" si="4"/>
        <v>0</v>
      </c>
      <c r="J82" s="44">
        <v>1.0880000000000001</v>
      </c>
      <c r="K82" s="45">
        <f t="shared" si="5"/>
        <v>0</v>
      </c>
      <c r="L82" s="47"/>
      <c r="M82" s="45"/>
    </row>
    <row r="83" spans="1:13" ht="47.1" customHeight="1" x14ac:dyDescent="0.25">
      <c r="A83" s="4"/>
      <c r="B83" s="13">
        <v>71</v>
      </c>
      <c r="C83" s="5" t="s">
        <v>24</v>
      </c>
      <c r="D83" s="5" t="s">
        <v>40</v>
      </c>
      <c r="E83" s="88">
        <v>124</v>
      </c>
      <c r="F83" s="41">
        <v>1.571</v>
      </c>
      <c r="G83" s="42">
        <f t="shared" si="3"/>
        <v>0</v>
      </c>
      <c r="H83" s="43">
        <v>1.488</v>
      </c>
      <c r="I83" s="42">
        <f t="shared" si="4"/>
        <v>0</v>
      </c>
      <c r="J83" s="44">
        <v>1.4059999999999999</v>
      </c>
      <c r="K83" s="45">
        <f t="shared" si="5"/>
        <v>0</v>
      </c>
      <c r="L83" s="47"/>
      <c r="M83" s="45"/>
    </row>
    <row r="84" spans="1:13" ht="47.1" customHeight="1" x14ac:dyDescent="0.25">
      <c r="A84" s="4"/>
      <c r="B84" s="13">
        <v>72</v>
      </c>
      <c r="C84" s="5" t="s">
        <v>75</v>
      </c>
      <c r="D84" s="5" t="s">
        <v>76</v>
      </c>
      <c r="E84" s="88">
        <v>124</v>
      </c>
      <c r="F84" s="41">
        <v>1.571</v>
      </c>
      <c r="G84" s="42">
        <f t="shared" si="3"/>
        <v>0</v>
      </c>
      <c r="H84" s="43">
        <v>1.488</v>
      </c>
      <c r="I84" s="42">
        <f t="shared" si="4"/>
        <v>0</v>
      </c>
      <c r="J84" s="44">
        <v>1.4059999999999999</v>
      </c>
      <c r="K84" s="45">
        <f t="shared" si="5"/>
        <v>0</v>
      </c>
      <c r="L84" s="47"/>
      <c r="M84" s="45"/>
    </row>
    <row r="85" spans="1:13" ht="47.1" customHeight="1" x14ac:dyDescent="0.25">
      <c r="A85" s="4"/>
      <c r="B85" s="13">
        <v>73</v>
      </c>
      <c r="C85" s="5" t="s">
        <v>21</v>
      </c>
      <c r="D85" s="5" t="s">
        <v>41</v>
      </c>
      <c r="E85" s="88">
        <v>124</v>
      </c>
      <c r="F85" s="41">
        <v>1.571</v>
      </c>
      <c r="G85" s="42">
        <f t="shared" si="3"/>
        <v>0</v>
      </c>
      <c r="H85" s="43">
        <v>1.488</v>
      </c>
      <c r="I85" s="42">
        <f t="shared" si="4"/>
        <v>0</v>
      </c>
      <c r="J85" s="44">
        <v>1.4059999999999999</v>
      </c>
      <c r="K85" s="45">
        <f t="shared" si="5"/>
        <v>0</v>
      </c>
      <c r="L85" s="47"/>
      <c r="M85" s="45"/>
    </row>
    <row r="86" spans="1:13" ht="47.1" customHeight="1" x14ac:dyDescent="0.25">
      <c r="A86" s="4"/>
      <c r="B86" s="13">
        <v>74</v>
      </c>
      <c r="C86" s="5" t="s">
        <v>21</v>
      </c>
      <c r="D86" s="5" t="s">
        <v>41</v>
      </c>
      <c r="E86" s="88">
        <v>124</v>
      </c>
      <c r="F86" s="41">
        <v>1.571</v>
      </c>
      <c r="G86" s="42">
        <f t="shared" si="3"/>
        <v>0</v>
      </c>
      <c r="H86" s="43">
        <v>1.488</v>
      </c>
      <c r="I86" s="42">
        <f t="shared" si="4"/>
        <v>0</v>
      </c>
      <c r="J86" s="44">
        <v>1.4059999999999999</v>
      </c>
      <c r="K86" s="45">
        <f t="shared" si="5"/>
        <v>0</v>
      </c>
      <c r="L86" s="47"/>
      <c r="M86" s="45"/>
    </row>
    <row r="87" spans="1:13" ht="47.1" customHeight="1" x14ac:dyDescent="0.25">
      <c r="A87" s="4"/>
      <c r="B87" s="13">
        <v>143</v>
      </c>
      <c r="C87" s="5" t="s">
        <v>7</v>
      </c>
      <c r="D87" s="5" t="s">
        <v>40</v>
      </c>
      <c r="E87" s="88">
        <v>124</v>
      </c>
      <c r="F87" s="41">
        <v>1.571</v>
      </c>
      <c r="G87" s="42">
        <f t="shared" si="3"/>
        <v>0</v>
      </c>
      <c r="H87" s="43">
        <v>1.488</v>
      </c>
      <c r="I87" s="42">
        <f t="shared" si="4"/>
        <v>0</v>
      </c>
      <c r="J87" s="44">
        <v>1.4059999999999999</v>
      </c>
      <c r="K87" s="45">
        <f t="shared" si="5"/>
        <v>0</v>
      </c>
      <c r="L87" s="47"/>
      <c r="M87" s="45"/>
    </row>
    <row r="88" spans="1:13" ht="47.1" customHeight="1" x14ac:dyDescent="0.25">
      <c r="A88" s="4"/>
      <c r="B88" s="13">
        <v>76</v>
      </c>
      <c r="C88" s="5" t="s">
        <v>24</v>
      </c>
      <c r="D88" s="5" t="s">
        <v>53</v>
      </c>
      <c r="E88" s="88">
        <v>124</v>
      </c>
      <c r="F88" s="41">
        <v>1.571</v>
      </c>
      <c r="G88" s="42">
        <f t="shared" si="3"/>
        <v>0</v>
      </c>
      <c r="H88" s="43">
        <v>1.488</v>
      </c>
      <c r="I88" s="42">
        <f t="shared" si="4"/>
        <v>0</v>
      </c>
      <c r="J88" s="44">
        <v>1.4059999999999999</v>
      </c>
      <c r="K88" s="45">
        <f t="shared" si="5"/>
        <v>0</v>
      </c>
      <c r="L88" s="47"/>
      <c r="M88" s="45"/>
    </row>
    <row r="89" spans="1:13" ht="47.1" customHeight="1" x14ac:dyDescent="0.25">
      <c r="A89" s="4"/>
      <c r="B89" s="13">
        <v>77</v>
      </c>
      <c r="C89" s="5" t="s">
        <v>24</v>
      </c>
      <c r="D89" s="5" t="s">
        <v>40</v>
      </c>
      <c r="E89" s="88">
        <v>124</v>
      </c>
      <c r="F89" s="41">
        <v>1.571</v>
      </c>
      <c r="G89" s="42">
        <f t="shared" si="3"/>
        <v>0</v>
      </c>
      <c r="H89" s="43">
        <v>1.488</v>
      </c>
      <c r="I89" s="42">
        <f t="shared" si="4"/>
        <v>0</v>
      </c>
      <c r="J89" s="44">
        <v>1.4059999999999999</v>
      </c>
      <c r="K89" s="45">
        <f t="shared" si="5"/>
        <v>0</v>
      </c>
      <c r="L89" s="47"/>
      <c r="M89" s="45"/>
    </row>
    <row r="90" spans="1:13" ht="47.1" customHeight="1" x14ac:dyDescent="0.25">
      <c r="A90" s="4"/>
      <c r="B90" s="13">
        <v>78</v>
      </c>
      <c r="C90" s="5" t="s">
        <v>24</v>
      </c>
      <c r="D90" s="5" t="s">
        <v>40</v>
      </c>
      <c r="E90" s="88">
        <v>124</v>
      </c>
      <c r="F90" s="41">
        <v>1.571</v>
      </c>
      <c r="G90" s="42">
        <f t="shared" si="3"/>
        <v>0</v>
      </c>
      <c r="H90" s="43">
        <v>1.488</v>
      </c>
      <c r="I90" s="42">
        <f t="shared" si="4"/>
        <v>0</v>
      </c>
      <c r="J90" s="44">
        <v>1.4059999999999999</v>
      </c>
      <c r="K90" s="45">
        <f t="shared" si="5"/>
        <v>0</v>
      </c>
      <c r="L90" s="48"/>
      <c r="M90" s="45"/>
    </row>
    <row r="91" spans="1:13" ht="47.1" customHeight="1" x14ac:dyDescent="0.25">
      <c r="A91" s="4"/>
      <c r="B91" s="13">
        <v>79</v>
      </c>
      <c r="C91" s="5" t="s">
        <v>24</v>
      </c>
      <c r="D91" s="5" t="s">
        <v>40</v>
      </c>
      <c r="E91" s="88">
        <v>124</v>
      </c>
      <c r="F91" s="41">
        <v>1.571</v>
      </c>
      <c r="G91" s="42">
        <f t="shared" si="3"/>
        <v>0</v>
      </c>
      <c r="H91" s="43">
        <v>1.488</v>
      </c>
      <c r="I91" s="42">
        <f t="shared" si="4"/>
        <v>0</v>
      </c>
      <c r="J91" s="44">
        <v>1.4059999999999999</v>
      </c>
      <c r="K91" s="45">
        <f t="shared" si="5"/>
        <v>0</v>
      </c>
      <c r="L91" s="47"/>
      <c r="M91" s="45"/>
    </row>
    <row r="92" spans="1:13" ht="47.1" customHeight="1" x14ac:dyDescent="0.25">
      <c r="A92" s="4"/>
      <c r="B92" s="13">
        <v>80</v>
      </c>
      <c r="C92" s="5" t="s">
        <v>21</v>
      </c>
      <c r="D92" s="5" t="s">
        <v>55</v>
      </c>
      <c r="E92" s="88">
        <v>124</v>
      </c>
      <c r="F92" s="41">
        <v>1.571</v>
      </c>
      <c r="G92" s="42">
        <f t="shared" si="3"/>
        <v>0</v>
      </c>
      <c r="H92" s="43">
        <v>1.488</v>
      </c>
      <c r="I92" s="42">
        <f t="shared" si="4"/>
        <v>0</v>
      </c>
      <c r="J92" s="44">
        <v>1.4059999999999999</v>
      </c>
      <c r="K92" s="45">
        <f t="shared" si="5"/>
        <v>0</v>
      </c>
      <c r="L92" s="47"/>
      <c r="M92" s="45"/>
    </row>
    <row r="93" spans="1:13" ht="47.1" customHeight="1" x14ac:dyDescent="0.25">
      <c r="A93" s="4"/>
      <c r="B93" s="13">
        <v>81</v>
      </c>
      <c r="C93" s="5" t="s">
        <v>25</v>
      </c>
      <c r="D93" s="5" t="s">
        <v>40</v>
      </c>
      <c r="E93" s="88">
        <v>124</v>
      </c>
      <c r="F93" s="41">
        <v>1.571</v>
      </c>
      <c r="G93" s="42">
        <f t="shared" si="3"/>
        <v>0</v>
      </c>
      <c r="H93" s="43">
        <v>1.488</v>
      </c>
      <c r="I93" s="42">
        <f t="shared" si="4"/>
        <v>0</v>
      </c>
      <c r="J93" s="44">
        <v>1.4059999999999999</v>
      </c>
      <c r="K93" s="45">
        <f t="shared" si="5"/>
        <v>0</v>
      </c>
      <c r="L93" s="47"/>
      <c r="M93" s="45"/>
    </row>
    <row r="94" spans="1:13" ht="47.1" customHeight="1" x14ac:dyDescent="0.25">
      <c r="A94" s="4"/>
      <c r="B94" s="13">
        <v>82</v>
      </c>
      <c r="C94" s="5" t="s">
        <v>25</v>
      </c>
      <c r="D94" s="5" t="s">
        <v>57</v>
      </c>
      <c r="E94" s="88">
        <v>124</v>
      </c>
      <c r="F94" s="41">
        <v>1.571</v>
      </c>
      <c r="G94" s="42">
        <f t="shared" si="3"/>
        <v>0</v>
      </c>
      <c r="H94" s="43">
        <v>1.488</v>
      </c>
      <c r="I94" s="42">
        <f t="shared" si="4"/>
        <v>0</v>
      </c>
      <c r="J94" s="44">
        <v>1.4059999999999999</v>
      </c>
      <c r="K94" s="45">
        <f t="shared" si="5"/>
        <v>0</v>
      </c>
      <c r="L94" s="47"/>
      <c r="M94" s="45"/>
    </row>
    <row r="95" spans="1:13" ht="47.1" customHeight="1" x14ac:dyDescent="0.25">
      <c r="A95" s="4"/>
      <c r="B95" s="13">
        <v>83</v>
      </c>
      <c r="C95" s="5" t="s">
        <v>78</v>
      </c>
      <c r="D95" s="5" t="s">
        <v>77</v>
      </c>
      <c r="E95" s="88">
        <v>124</v>
      </c>
      <c r="F95" s="41">
        <v>1.571</v>
      </c>
      <c r="G95" s="42">
        <f t="shared" si="3"/>
        <v>0</v>
      </c>
      <c r="H95" s="43">
        <v>1.488</v>
      </c>
      <c r="I95" s="42">
        <f t="shared" si="4"/>
        <v>0</v>
      </c>
      <c r="J95" s="44">
        <v>1.4059999999999999</v>
      </c>
      <c r="K95" s="45">
        <f t="shared" si="5"/>
        <v>0</v>
      </c>
      <c r="L95" s="47"/>
      <c r="M95" s="45"/>
    </row>
    <row r="96" spans="1:13" ht="47.1" customHeight="1" x14ac:dyDescent="0.25">
      <c r="A96" s="4"/>
      <c r="B96" s="13">
        <v>84</v>
      </c>
      <c r="C96" s="5" t="s">
        <v>78</v>
      </c>
      <c r="D96" s="5" t="s">
        <v>77</v>
      </c>
      <c r="E96" s="88">
        <v>124</v>
      </c>
      <c r="F96" s="41">
        <v>1.571</v>
      </c>
      <c r="G96" s="42">
        <f t="shared" si="3"/>
        <v>0</v>
      </c>
      <c r="H96" s="43">
        <v>1.488</v>
      </c>
      <c r="I96" s="42">
        <f t="shared" si="4"/>
        <v>0</v>
      </c>
      <c r="J96" s="44">
        <v>1.4059999999999999</v>
      </c>
      <c r="K96" s="45">
        <f t="shared" si="5"/>
        <v>0</v>
      </c>
      <c r="L96" s="47"/>
      <c r="M96" s="45"/>
    </row>
    <row r="97" spans="1:13" ht="47.1" customHeight="1" x14ac:dyDescent="0.25">
      <c r="A97" s="4"/>
      <c r="B97" s="13">
        <v>85</v>
      </c>
      <c r="C97" s="5" t="s">
        <v>79</v>
      </c>
      <c r="D97" s="5" t="s">
        <v>11</v>
      </c>
      <c r="E97" s="88">
        <v>124</v>
      </c>
      <c r="F97" s="41">
        <v>1.571</v>
      </c>
      <c r="G97" s="42">
        <f t="shared" si="3"/>
        <v>0</v>
      </c>
      <c r="H97" s="43">
        <v>1.488</v>
      </c>
      <c r="I97" s="42">
        <f t="shared" si="4"/>
        <v>0</v>
      </c>
      <c r="J97" s="44">
        <v>1.4059999999999999</v>
      </c>
      <c r="K97" s="45">
        <f t="shared" si="5"/>
        <v>0</v>
      </c>
      <c r="L97" s="47"/>
      <c r="M97" s="45"/>
    </row>
    <row r="98" spans="1:13" ht="93.75" customHeight="1" x14ac:dyDescent="0.25">
      <c r="A98" s="17"/>
      <c r="B98" s="12">
        <v>86</v>
      </c>
      <c r="C98" s="6"/>
      <c r="D98" s="6" t="s">
        <v>89</v>
      </c>
      <c r="E98" s="16">
        <v>96</v>
      </c>
      <c r="F98" s="41">
        <v>1.216</v>
      </c>
      <c r="G98" s="42">
        <f t="shared" si="3"/>
        <v>0</v>
      </c>
      <c r="H98" s="43">
        <v>1.1519999999999999</v>
      </c>
      <c r="I98" s="42">
        <f t="shared" si="4"/>
        <v>0</v>
      </c>
      <c r="J98" s="44">
        <v>1.0880000000000001</v>
      </c>
      <c r="K98" s="45">
        <f t="shared" si="5"/>
        <v>0</v>
      </c>
      <c r="L98" s="48"/>
      <c r="M98" s="45"/>
    </row>
    <row r="99" spans="1:13" ht="93.75" customHeight="1" x14ac:dyDescent="0.25">
      <c r="A99" s="15"/>
      <c r="B99" s="14"/>
      <c r="C99" s="5" t="s">
        <v>80</v>
      </c>
      <c r="D99" s="5" t="s">
        <v>81</v>
      </c>
      <c r="E99" s="16">
        <v>96</v>
      </c>
      <c r="F99" s="41">
        <v>1.216</v>
      </c>
      <c r="G99" s="42">
        <f t="shared" si="3"/>
        <v>0</v>
      </c>
      <c r="H99" s="43">
        <v>1.1519999999999999</v>
      </c>
      <c r="I99" s="42">
        <f t="shared" si="4"/>
        <v>0</v>
      </c>
      <c r="J99" s="44">
        <v>1.0880000000000001</v>
      </c>
      <c r="K99" s="45">
        <f t="shared" si="5"/>
        <v>0</v>
      </c>
      <c r="L99" s="47"/>
      <c r="M99" s="45"/>
    </row>
    <row r="100" spans="1:13" ht="47.1" customHeight="1" x14ac:dyDescent="0.25">
      <c r="A100" s="4"/>
      <c r="B100" s="13">
        <v>88</v>
      </c>
      <c r="C100" s="5" t="s">
        <v>82</v>
      </c>
      <c r="D100" s="5" t="s">
        <v>90</v>
      </c>
      <c r="E100" s="16">
        <v>96</v>
      </c>
      <c r="F100" s="41">
        <v>1.216</v>
      </c>
      <c r="G100" s="42">
        <f t="shared" si="3"/>
        <v>0</v>
      </c>
      <c r="H100" s="43">
        <v>1.1519999999999999</v>
      </c>
      <c r="I100" s="42">
        <f t="shared" si="4"/>
        <v>0</v>
      </c>
      <c r="J100" s="44">
        <v>1.0880000000000001</v>
      </c>
      <c r="K100" s="45">
        <f t="shared" si="5"/>
        <v>0</v>
      </c>
      <c r="L100" s="47"/>
      <c r="M100" s="45"/>
    </row>
    <row r="101" spans="1:13" ht="47.1" customHeight="1" x14ac:dyDescent="0.25">
      <c r="A101" s="4"/>
      <c r="B101" s="13">
        <v>89</v>
      </c>
      <c r="C101" s="5" t="s">
        <v>83</v>
      </c>
      <c r="D101" s="5" t="s">
        <v>84</v>
      </c>
      <c r="E101" s="16">
        <v>96</v>
      </c>
      <c r="F101" s="41">
        <v>1.216</v>
      </c>
      <c r="G101" s="42">
        <f t="shared" si="3"/>
        <v>0</v>
      </c>
      <c r="H101" s="43">
        <v>1.1519999999999999</v>
      </c>
      <c r="I101" s="42">
        <f t="shared" si="4"/>
        <v>0</v>
      </c>
      <c r="J101" s="44">
        <v>1.0880000000000001</v>
      </c>
      <c r="K101" s="45">
        <f t="shared" si="5"/>
        <v>0</v>
      </c>
      <c r="L101" s="47"/>
      <c r="M101" s="45"/>
    </row>
    <row r="102" spans="1:13" ht="47.1" customHeight="1" x14ac:dyDescent="0.25">
      <c r="A102" s="4"/>
      <c r="B102" s="13">
        <v>90</v>
      </c>
      <c r="C102" s="5" t="s">
        <v>85</v>
      </c>
      <c r="D102" s="5" t="s">
        <v>91</v>
      </c>
      <c r="E102" s="16">
        <v>96</v>
      </c>
      <c r="F102" s="41">
        <v>1.216</v>
      </c>
      <c r="G102" s="42">
        <f t="shared" si="3"/>
        <v>0</v>
      </c>
      <c r="H102" s="43">
        <v>1.1519999999999999</v>
      </c>
      <c r="I102" s="42">
        <f t="shared" si="4"/>
        <v>0</v>
      </c>
      <c r="J102" s="44">
        <v>1.0880000000000001</v>
      </c>
      <c r="K102" s="45">
        <f t="shared" si="5"/>
        <v>0</v>
      </c>
      <c r="L102" s="47"/>
      <c r="M102" s="45"/>
    </row>
    <row r="103" spans="1:13" ht="47.1" customHeight="1" x14ac:dyDescent="0.25">
      <c r="A103" s="4"/>
      <c r="B103" s="13">
        <v>91</v>
      </c>
      <c r="C103" s="5" t="s">
        <v>86</v>
      </c>
      <c r="D103" s="5" t="s">
        <v>87</v>
      </c>
      <c r="E103" s="16">
        <v>96</v>
      </c>
      <c r="F103" s="41">
        <v>1.216</v>
      </c>
      <c r="G103" s="42">
        <f t="shared" ref="G103" si="6">F103*M103</f>
        <v>0</v>
      </c>
      <c r="H103" s="43">
        <v>1.1519999999999999</v>
      </c>
      <c r="I103" s="42">
        <f t="shared" ref="I103" si="7">H103*M103</f>
        <v>0</v>
      </c>
      <c r="J103" s="44">
        <v>1.0880000000000001</v>
      </c>
      <c r="K103" s="45">
        <f t="shared" ref="K103" si="8">J103*M103</f>
        <v>0</v>
      </c>
      <c r="L103" s="47"/>
      <c r="M103" s="45"/>
    </row>
    <row r="104" spans="1:13" ht="47.1" customHeight="1" x14ac:dyDescent="0.25">
      <c r="A104" s="4"/>
      <c r="B104" s="13">
        <v>92</v>
      </c>
      <c r="C104" s="5" t="s">
        <v>88</v>
      </c>
      <c r="D104" s="5" t="s">
        <v>87</v>
      </c>
      <c r="E104" s="16">
        <v>96</v>
      </c>
      <c r="F104" s="41">
        <v>1.216</v>
      </c>
      <c r="G104" s="42">
        <f t="shared" si="3"/>
        <v>0</v>
      </c>
      <c r="H104" s="43">
        <v>1.1519999999999999</v>
      </c>
      <c r="I104" s="42">
        <f t="shared" si="4"/>
        <v>0</v>
      </c>
      <c r="J104" s="44">
        <v>1.0880000000000001</v>
      </c>
      <c r="K104" s="45">
        <f t="shared" si="5"/>
        <v>0</v>
      </c>
      <c r="L104" s="47"/>
      <c r="M104" s="45"/>
    </row>
    <row r="106" spans="1:13" ht="18.75" x14ac:dyDescent="0.25">
      <c r="A106" s="89" t="s">
        <v>109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1"/>
    </row>
  </sheetData>
  <mergeCells count="18">
    <mergeCell ref="M9:M12"/>
    <mergeCell ref="A106:M106"/>
    <mergeCell ref="A5:B5"/>
    <mergeCell ref="C5:M5"/>
    <mergeCell ref="A6:B6"/>
    <mergeCell ref="C6:M6"/>
    <mergeCell ref="B1:M3"/>
    <mergeCell ref="A4:B4"/>
    <mergeCell ref="C4:M4"/>
    <mergeCell ref="F11:J11"/>
    <mergeCell ref="A8:E8"/>
    <mergeCell ref="L8:L12"/>
    <mergeCell ref="A9:A12"/>
    <mergeCell ref="B9:B12"/>
    <mergeCell ref="C9:C12"/>
    <mergeCell ref="D9:D12"/>
    <mergeCell ref="E9:E12"/>
    <mergeCell ref="F9:J9"/>
  </mergeCells>
  <hyperlinks>
    <hyperlink ref="A106:I106" location="Лист1!A8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2022-09-09T08:30:27Z</dcterms:modified>
</cp:coreProperties>
</file>