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1370" windowHeight="10020"/>
  </bookViews>
  <sheets>
    <sheet name="Металлизированные" sheetId="1" r:id="rId1"/>
    <sheet name="Лист1" sheetId="2" r:id="rId2"/>
  </sheets>
  <calcPr calcId="144525" refMode="R1C1"/>
</workbook>
</file>

<file path=xl/calcChain.xml><?xml version="1.0" encoding="utf-8"?>
<calcChain xmlns="http://schemas.openxmlformats.org/spreadsheetml/2006/main">
  <c r="M7" i="1"/>
  <c r="K13"/>
  <c r="I13"/>
  <c r="G13"/>
  <c r="K14"/>
  <c r="K332"/>
  <c r="I332"/>
  <c r="G332"/>
  <c r="K331"/>
  <c r="I331"/>
  <c r="G331"/>
  <c r="K330"/>
  <c r="I330"/>
  <c r="G330"/>
  <c r="K329"/>
  <c r="I329"/>
  <c r="G329"/>
  <c r="K328"/>
  <c r="I328"/>
  <c r="G328"/>
  <c r="K327"/>
  <c r="I327"/>
  <c r="G327"/>
  <c r="K326"/>
  <c r="I326"/>
  <c r="G326"/>
  <c r="K325"/>
  <c r="I325"/>
  <c r="G325"/>
  <c r="K324"/>
  <c r="I324"/>
  <c r="G324"/>
  <c r="K323"/>
  <c r="I323"/>
  <c r="G323"/>
  <c r="K322"/>
  <c r="I322"/>
  <c r="G322"/>
  <c r="K321"/>
  <c r="I321"/>
  <c r="G321"/>
  <c r="K320"/>
  <c r="I320"/>
  <c r="G320"/>
  <c r="K319"/>
  <c r="I319"/>
  <c r="G319"/>
  <c r="K318"/>
  <c r="I318"/>
  <c r="G318"/>
  <c r="K317"/>
  <c r="I317"/>
  <c r="G317"/>
  <c r="K316"/>
  <c r="I316"/>
  <c r="G316"/>
  <c r="K315"/>
  <c r="I315"/>
  <c r="G315"/>
  <c r="K314"/>
  <c r="I314"/>
  <c r="G314"/>
  <c r="K313"/>
  <c r="I313"/>
  <c r="G313"/>
  <c r="K312"/>
  <c r="I312"/>
  <c r="G312"/>
  <c r="K311"/>
  <c r="I311"/>
  <c r="G311"/>
  <c r="K310"/>
  <c r="I310"/>
  <c r="G310"/>
  <c r="K309"/>
  <c r="I309"/>
  <c r="G309"/>
  <c r="K308"/>
  <c r="I308"/>
  <c r="G308"/>
  <c r="K307"/>
  <c r="I307"/>
  <c r="G307"/>
  <c r="K306"/>
  <c r="I306"/>
  <c r="G306"/>
  <c r="K305"/>
  <c r="I305"/>
  <c r="G305"/>
  <c r="K304"/>
  <c r="I304"/>
  <c r="G304"/>
  <c r="K303"/>
  <c r="I303"/>
  <c r="G303"/>
  <c r="K302"/>
  <c r="I302"/>
  <c r="G302"/>
  <c r="K301"/>
  <c r="I301"/>
  <c r="G301"/>
  <c r="K300"/>
  <c r="I300"/>
  <c r="G300"/>
  <c r="K299"/>
  <c r="I299"/>
  <c r="G299"/>
  <c r="K298"/>
  <c r="I298"/>
  <c r="G298"/>
  <c r="K297"/>
  <c r="I297"/>
  <c r="G297"/>
  <c r="K296"/>
  <c r="I296"/>
  <c r="G296"/>
  <c r="K295"/>
  <c r="I295"/>
  <c r="G295"/>
  <c r="K294"/>
  <c r="I294"/>
  <c r="G294"/>
  <c r="K293"/>
  <c r="I293"/>
  <c r="G293"/>
  <c r="K292"/>
  <c r="I292"/>
  <c r="G292"/>
  <c r="K291"/>
  <c r="I291"/>
  <c r="G291"/>
  <c r="K290"/>
  <c r="I290"/>
  <c r="G290"/>
  <c r="K289"/>
  <c r="I289"/>
  <c r="G289"/>
  <c r="K288"/>
  <c r="I288"/>
  <c r="G288"/>
  <c r="K287"/>
  <c r="I287"/>
  <c r="G287"/>
  <c r="K286"/>
  <c r="I286"/>
  <c r="G286"/>
  <c r="K285"/>
  <c r="I285"/>
  <c r="G285"/>
  <c r="K284"/>
  <c r="I284"/>
  <c r="G284"/>
  <c r="K283"/>
  <c r="I283"/>
  <c r="G283"/>
  <c r="K282"/>
  <c r="I282"/>
  <c r="G282"/>
  <c r="K281"/>
  <c r="I281"/>
  <c r="G281"/>
  <c r="K280"/>
  <c r="I280"/>
  <c r="G280"/>
  <c r="K279"/>
  <c r="I279"/>
  <c r="G279"/>
  <c r="K278"/>
  <c r="I278"/>
  <c r="G278"/>
  <c r="K277"/>
  <c r="I277"/>
  <c r="G277"/>
  <c r="K276"/>
  <c r="I276"/>
  <c r="G276"/>
  <c r="K275"/>
  <c r="I275"/>
  <c r="G275"/>
  <c r="K274"/>
  <c r="I274"/>
  <c r="G274"/>
  <c r="K273"/>
  <c r="I273"/>
  <c r="G273"/>
  <c r="K272"/>
  <c r="I272"/>
  <c r="G272"/>
  <c r="K271"/>
  <c r="I271"/>
  <c r="G271"/>
  <c r="K270"/>
  <c r="I270"/>
  <c r="G270"/>
  <c r="K269"/>
  <c r="I269"/>
  <c r="G269"/>
  <c r="K268"/>
  <c r="I268"/>
  <c r="G268"/>
  <c r="K267"/>
  <c r="I267"/>
  <c r="G267"/>
  <c r="K266"/>
  <c r="I266"/>
  <c r="G266"/>
  <c r="K265"/>
  <c r="I265"/>
  <c r="G265"/>
  <c r="K264"/>
  <c r="I264"/>
  <c r="G264"/>
  <c r="K263"/>
  <c r="I263"/>
  <c r="G263"/>
  <c r="K262"/>
  <c r="I262"/>
  <c r="G262"/>
  <c r="K261"/>
  <c r="I261"/>
  <c r="G261"/>
  <c r="K260"/>
  <c r="I260"/>
  <c r="G260"/>
  <c r="K259"/>
  <c r="I259"/>
  <c r="G259"/>
  <c r="K258"/>
  <c r="I258"/>
  <c r="G258"/>
  <c r="K257"/>
  <c r="I257"/>
  <c r="G257"/>
  <c r="K256"/>
  <c r="I256"/>
  <c r="G256"/>
  <c r="K255"/>
  <c r="I255"/>
  <c r="G255"/>
  <c r="K254"/>
  <c r="I254"/>
  <c r="G254"/>
  <c r="K253"/>
  <c r="I253"/>
  <c r="G253"/>
  <c r="K252"/>
  <c r="I252"/>
  <c r="G252"/>
  <c r="K251"/>
  <c r="I251"/>
  <c r="G251"/>
  <c r="K250"/>
  <c r="I250"/>
  <c r="G250"/>
  <c r="K249"/>
  <c r="I249"/>
  <c r="G249"/>
  <c r="K248"/>
  <c r="I248"/>
  <c r="G248"/>
  <c r="K247"/>
  <c r="I247"/>
  <c r="G247"/>
  <c r="K246"/>
  <c r="I246"/>
  <c r="G246"/>
  <c r="K245"/>
  <c r="I245"/>
  <c r="G245"/>
  <c r="K244"/>
  <c r="I244"/>
  <c r="G244"/>
  <c r="K243"/>
  <c r="I243"/>
  <c r="G243"/>
  <c r="K242"/>
  <c r="I242"/>
  <c r="G242"/>
  <c r="K241"/>
  <c r="I241"/>
  <c r="G241"/>
  <c r="K240"/>
  <c r="I240"/>
  <c r="G240"/>
  <c r="K239"/>
  <c r="I239"/>
  <c r="G239"/>
  <c r="K238"/>
  <c r="I238"/>
  <c r="G238"/>
  <c r="K237"/>
  <c r="I237"/>
  <c r="G237"/>
  <c r="K236"/>
  <c r="I236"/>
  <c r="G236"/>
  <c r="K235"/>
  <c r="I235"/>
  <c r="G235"/>
  <c r="K234"/>
  <c r="I234"/>
  <c r="G234"/>
  <c r="K233"/>
  <c r="I233"/>
  <c r="G233"/>
  <c r="K232"/>
  <c r="I232"/>
  <c r="G232"/>
  <c r="K231"/>
  <c r="I231"/>
  <c r="G231"/>
  <c r="K230"/>
  <c r="I230"/>
  <c r="G230"/>
  <c r="K229"/>
  <c r="I229"/>
  <c r="G229"/>
  <c r="K228"/>
  <c r="I228"/>
  <c r="G228"/>
  <c r="K227"/>
  <c r="I227"/>
  <c r="G227"/>
  <c r="K226"/>
  <c r="I226"/>
  <c r="G226"/>
  <c r="K225"/>
  <c r="I225"/>
  <c r="G225"/>
  <c r="K224"/>
  <c r="I224"/>
  <c r="G224"/>
  <c r="K223"/>
  <c r="I223"/>
  <c r="G223"/>
  <c r="K222"/>
  <c r="I222"/>
  <c r="G222"/>
  <c r="K221"/>
  <c r="I221"/>
  <c r="G221"/>
  <c r="K220"/>
  <c r="I220"/>
  <c r="G220"/>
  <c r="K219"/>
  <c r="I219"/>
  <c r="G219"/>
  <c r="K218"/>
  <c r="I218"/>
  <c r="G218"/>
  <c r="K217"/>
  <c r="I217"/>
  <c r="G217"/>
  <c r="K216"/>
  <c r="I216"/>
  <c r="G216"/>
  <c r="K215"/>
  <c r="I215"/>
  <c r="G215"/>
  <c r="K214"/>
  <c r="I214"/>
  <c r="G214"/>
  <c r="K213"/>
  <c r="I213"/>
  <c r="G213"/>
  <c r="K212"/>
  <c r="I212"/>
  <c r="G212"/>
  <c r="K211"/>
  <c r="I211"/>
  <c r="G211"/>
  <c r="K210"/>
  <c r="I210"/>
  <c r="G210"/>
  <c r="K209"/>
  <c r="I209"/>
  <c r="G209"/>
  <c r="K208"/>
  <c r="I208"/>
  <c r="G208"/>
  <c r="K207"/>
  <c r="I207"/>
  <c r="G207"/>
  <c r="K206"/>
  <c r="I206"/>
  <c r="G206"/>
  <c r="K205"/>
  <c r="I205"/>
  <c r="G205"/>
  <c r="K204"/>
  <c r="I204"/>
  <c r="G204"/>
  <c r="K203"/>
  <c r="I203"/>
  <c r="G203"/>
  <c r="K202"/>
  <c r="I202"/>
  <c r="G202"/>
  <c r="K201"/>
  <c r="I201"/>
  <c r="G201"/>
  <c r="K200"/>
  <c r="I200"/>
  <c r="G200"/>
  <c r="K199"/>
  <c r="I199"/>
  <c r="G199"/>
  <c r="K198"/>
  <c r="I198"/>
  <c r="G198"/>
  <c r="K197"/>
  <c r="I197"/>
  <c r="G197"/>
  <c r="K196"/>
  <c r="I196"/>
  <c r="G196"/>
  <c r="K195"/>
  <c r="I195"/>
  <c r="G195"/>
  <c r="K194"/>
  <c r="I194"/>
  <c r="G194"/>
  <c r="K193"/>
  <c r="I193"/>
  <c r="G193"/>
  <c r="K192"/>
  <c r="I192"/>
  <c r="G192"/>
  <c r="K191"/>
  <c r="I191"/>
  <c r="G191"/>
  <c r="K190"/>
  <c r="I190"/>
  <c r="G190"/>
  <c r="K189"/>
  <c r="I189"/>
  <c r="G189"/>
  <c r="K188"/>
  <c r="I188"/>
  <c r="G188"/>
  <c r="K187"/>
  <c r="I187"/>
  <c r="G187"/>
  <c r="K186"/>
  <c r="I186"/>
  <c r="G186"/>
  <c r="K185"/>
  <c r="I185"/>
  <c r="G185"/>
  <c r="K184"/>
  <c r="I184"/>
  <c r="G184"/>
  <c r="K183"/>
  <c r="I183"/>
  <c r="G183"/>
  <c r="K182"/>
  <c r="I182"/>
  <c r="G182"/>
  <c r="K181"/>
  <c r="I181"/>
  <c r="G181"/>
  <c r="K180"/>
  <c r="I180"/>
  <c r="G180"/>
  <c r="K179"/>
  <c r="I179"/>
  <c r="G179"/>
  <c r="K178"/>
  <c r="I178"/>
  <c r="G178"/>
  <c r="K177"/>
  <c r="I177"/>
  <c r="G177"/>
  <c r="K176"/>
  <c r="I176"/>
  <c r="G176"/>
  <c r="K175"/>
  <c r="I175"/>
  <c r="G175"/>
  <c r="K174"/>
  <c r="I174"/>
  <c r="G174"/>
  <c r="K173"/>
  <c r="I173"/>
  <c r="G173"/>
  <c r="K172"/>
  <c r="I172"/>
  <c r="G172"/>
  <c r="K171"/>
  <c r="I171"/>
  <c r="G171"/>
  <c r="K170"/>
  <c r="I170"/>
  <c r="G170"/>
  <c r="K169"/>
  <c r="I169"/>
  <c r="G169"/>
  <c r="K168"/>
  <c r="I168"/>
  <c r="G168"/>
  <c r="K167"/>
  <c r="I167"/>
  <c r="G167"/>
  <c r="K166"/>
  <c r="I166"/>
  <c r="G166"/>
  <c r="K165"/>
  <c r="I165"/>
  <c r="G165"/>
  <c r="K164"/>
  <c r="I164"/>
  <c r="G164"/>
  <c r="K163"/>
  <c r="I163"/>
  <c r="G163"/>
  <c r="K162"/>
  <c r="I162"/>
  <c r="G162"/>
  <c r="K161"/>
  <c r="I161"/>
  <c r="G161"/>
  <c r="K160"/>
  <c r="I160"/>
  <c r="G160"/>
  <c r="K159"/>
  <c r="I159"/>
  <c r="G159"/>
  <c r="K158"/>
  <c r="I158"/>
  <c r="G158"/>
  <c r="K157"/>
  <c r="I157"/>
  <c r="G157"/>
  <c r="K156"/>
  <c r="I156"/>
  <c r="G156"/>
  <c r="K155"/>
  <c r="I155"/>
  <c r="G155"/>
  <c r="K154"/>
  <c r="I154"/>
  <c r="G154"/>
  <c r="K153"/>
  <c r="I153"/>
  <c r="G153"/>
  <c r="K152"/>
  <c r="I152"/>
  <c r="G152"/>
  <c r="K151"/>
  <c r="I151"/>
  <c r="G151"/>
  <c r="K150"/>
  <c r="I150"/>
  <c r="G150"/>
  <c r="K149"/>
  <c r="I149"/>
  <c r="G149"/>
  <c r="K148"/>
  <c r="I148"/>
  <c r="G148"/>
  <c r="K147"/>
  <c r="I147"/>
  <c r="G147"/>
  <c r="K146"/>
  <c r="I146"/>
  <c r="G146"/>
  <c r="K145"/>
  <c r="I145"/>
  <c r="G145"/>
  <c r="K144"/>
  <c r="I144"/>
  <c r="G144"/>
  <c r="K143"/>
  <c r="I143"/>
  <c r="G143"/>
  <c r="K142"/>
  <c r="I142"/>
  <c r="G142"/>
  <c r="K141"/>
  <c r="I141"/>
  <c r="G141"/>
  <c r="K140"/>
  <c r="I140"/>
  <c r="G140"/>
  <c r="K139"/>
  <c r="I139"/>
  <c r="G139"/>
  <c r="K138"/>
  <c r="I138"/>
  <c r="G138"/>
  <c r="K137"/>
  <c r="I137"/>
  <c r="G137"/>
  <c r="K136"/>
  <c r="I136"/>
  <c r="G136"/>
  <c r="K135"/>
  <c r="I135"/>
  <c r="G135"/>
  <c r="K134"/>
  <c r="I134"/>
  <c r="G134"/>
  <c r="K133"/>
  <c r="I133"/>
  <c r="G133"/>
  <c r="K132"/>
  <c r="I132"/>
  <c r="G132"/>
  <c r="K131"/>
  <c r="I131"/>
  <c r="G131"/>
  <c r="K130"/>
  <c r="I130"/>
  <c r="G130"/>
  <c r="K129"/>
  <c r="I129"/>
  <c r="G129"/>
  <c r="K128"/>
  <c r="I128"/>
  <c r="G128"/>
  <c r="K127"/>
  <c r="I127"/>
  <c r="G127"/>
  <c r="K126"/>
  <c r="I126"/>
  <c r="G126"/>
  <c r="K125"/>
  <c r="I125"/>
  <c r="G125"/>
  <c r="K124"/>
  <c r="I124"/>
  <c r="G124"/>
  <c r="K123"/>
  <c r="I123"/>
  <c r="G123"/>
  <c r="K122"/>
  <c r="I122"/>
  <c r="G122"/>
  <c r="K121"/>
  <c r="I121"/>
  <c r="G121"/>
  <c r="K120"/>
  <c r="I120"/>
  <c r="G120"/>
  <c r="K119"/>
  <c r="I119"/>
  <c r="G119"/>
  <c r="K118"/>
  <c r="I118"/>
  <c r="G118"/>
  <c r="K117"/>
  <c r="I117"/>
  <c r="G117"/>
  <c r="K116"/>
  <c r="I116"/>
  <c r="G116"/>
  <c r="K115"/>
  <c r="I115"/>
  <c r="G115"/>
  <c r="K114"/>
  <c r="I114"/>
  <c r="G114"/>
  <c r="K113"/>
  <c r="I113"/>
  <c r="G113"/>
  <c r="K112"/>
  <c r="I112"/>
  <c r="G112"/>
  <c r="K111"/>
  <c r="I111"/>
  <c r="G111"/>
  <c r="K110"/>
  <c r="I110"/>
  <c r="G110"/>
  <c r="K109"/>
  <c r="I109"/>
  <c r="G109"/>
  <c r="K108"/>
  <c r="I108"/>
  <c r="G108"/>
  <c r="K107"/>
  <c r="I107"/>
  <c r="G107"/>
  <c r="K106"/>
  <c r="I106"/>
  <c r="G106"/>
  <c r="K105"/>
  <c r="I105"/>
  <c r="G105"/>
  <c r="K104"/>
  <c r="I104"/>
  <c r="G104"/>
  <c r="K103"/>
  <c r="I103"/>
  <c r="G103"/>
  <c r="K102"/>
  <c r="I102"/>
  <c r="G102"/>
  <c r="K101"/>
  <c r="I101"/>
  <c r="G101"/>
  <c r="K100"/>
  <c r="I100"/>
  <c r="G100"/>
  <c r="K99"/>
  <c r="I99"/>
  <c r="G99"/>
  <c r="K98"/>
  <c r="I98"/>
  <c r="G98"/>
  <c r="K97"/>
  <c r="I97"/>
  <c r="G97"/>
  <c r="K96"/>
  <c r="I96"/>
  <c r="G96"/>
  <c r="K95"/>
  <c r="I95"/>
  <c r="G95"/>
  <c r="K94"/>
  <c r="I94"/>
  <c r="G94"/>
  <c r="K93"/>
  <c r="I93"/>
  <c r="G93"/>
  <c r="K92"/>
  <c r="I92"/>
  <c r="G92"/>
  <c r="K91"/>
  <c r="I91"/>
  <c r="G91"/>
  <c r="K90"/>
  <c r="I90"/>
  <c r="G90"/>
  <c r="K89"/>
  <c r="I89"/>
  <c r="G89"/>
  <c r="K88"/>
  <c r="I88"/>
  <c r="G88"/>
  <c r="K87"/>
  <c r="I87"/>
  <c r="G87"/>
  <c r="K86"/>
  <c r="I86"/>
  <c r="G86"/>
  <c r="K85"/>
  <c r="I85"/>
  <c r="G85"/>
  <c r="K84"/>
  <c r="I84"/>
  <c r="G84"/>
  <c r="K83"/>
  <c r="I83"/>
  <c r="G83"/>
  <c r="K82"/>
  <c r="I82"/>
  <c r="G82"/>
  <c r="K81"/>
  <c r="I81"/>
  <c r="G81"/>
  <c r="K80"/>
  <c r="I80"/>
  <c r="G80"/>
  <c r="K79"/>
  <c r="I79"/>
  <c r="G79"/>
  <c r="K78"/>
  <c r="I78"/>
  <c r="G78"/>
  <c r="K77"/>
  <c r="I77"/>
  <c r="G77"/>
  <c r="K76"/>
  <c r="I76"/>
  <c r="G76"/>
  <c r="K75"/>
  <c r="I75"/>
  <c r="G75"/>
  <c r="K74"/>
  <c r="I74"/>
  <c r="G74"/>
  <c r="K73"/>
  <c r="I73"/>
  <c r="G73"/>
  <c r="K72"/>
  <c r="I72"/>
  <c r="G72"/>
  <c r="K71"/>
  <c r="I71"/>
  <c r="G71"/>
  <c r="K70"/>
  <c r="I70"/>
  <c r="G70"/>
  <c r="K69"/>
  <c r="I69"/>
  <c r="G69"/>
  <c r="K68"/>
  <c r="I68"/>
  <c r="G68"/>
  <c r="K67"/>
  <c r="I67"/>
  <c r="G67"/>
  <c r="K66"/>
  <c r="I66"/>
  <c r="G66"/>
  <c r="K65"/>
  <c r="I65"/>
  <c r="G65"/>
  <c r="K64"/>
  <c r="I64"/>
  <c r="G64"/>
  <c r="K63"/>
  <c r="I63"/>
  <c r="G63"/>
  <c r="K62"/>
  <c r="I62"/>
  <c r="G62"/>
  <c r="K61"/>
  <c r="I61"/>
  <c r="G61"/>
  <c r="K60"/>
  <c r="I60"/>
  <c r="G60"/>
  <c r="K59"/>
  <c r="I59"/>
  <c r="G59"/>
  <c r="K58"/>
  <c r="I58"/>
  <c r="G58"/>
  <c r="K57"/>
  <c r="I57"/>
  <c r="G57"/>
  <c r="K56"/>
  <c r="I56"/>
  <c r="G56"/>
  <c r="K55"/>
  <c r="I55"/>
  <c r="G55"/>
  <c r="K54"/>
  <c r="I54"/>
  <c r="G54"/>
  <c r="K53"/>
  <c r="I53"/>
  <c r="G53"/>
  <c r="K52"/>
  <c r="I52"/>
  <c r="G52"/>
  <c r="K51"/>
  <c r="I51"/>
  <c r="G51"/>
  <c r="K50"/>
  <c r="I50"/>
  <c r="G50"/>
  <c r="K49"/>
  <c r="I49"/>
  <c r="G49"/>
  <c r="K48"/>
  <c r="I48"/>
  <c r="G48"/>
  <c r="K47"/>
  <c r="I47"/>
  <c r="G47"/>
  <c r="K46"/>
  <c r="I46"/>
  <c r="G46"/>
  <c r="K45"/>
  <c r="I45"/>
  <c r="G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K33"/>
  <c r="I33"/>
  <c r="G33"/>
  <c r="K32"/>
  <c r="I32"/>
  <c r="G32"/>
  <c r="K31"/>
  <c r="I31"/>
  <c r="G31"/>
  <c r="K30"/>
  <c r="I30"/>
  <c r="G30"/>
  <c r="K29"/>
  <c r="I29"/>
  <c r="G29"/>
  <c r="K28"/>
  <c r="I28"/>
  <c r="G28"/>
  <c r="K27"/>
  <c r="I27"/>
  <c r="G27"/>
  <c r="K26"/>
  <c r="I26"/>
  <c r="G26"/>
  <c r="K25"/>
  <c r="I25"/>
  <c r="G25"/>
  <c r="K24"/>
  <c r="I24"/>
  <c r="G24"/>
  <c r="K23"/>
  <c r="I23"/>
  <c r="G23"/>
  <c r="K22"/>
  <c r="I22"/>
  <c r="G22"/>
  <c r="K21"/>
  <c r="I21"/>
  <c r="G21"/>
  <c r="K20"/>
  <c r="I20"/>
  <c r="G20"/>
  <c r="K19"/>
  <c r="I19"/>
  <c r="G19"/>
  <c r="K18"/>
  <c r="I18"/>
  <c r="G18"/>
  <c r="K17"/>
  <c r="I17"/>
  <c r="G17"/>
  <c r="K16"/>
  <c r="I16"/>
  <c r="G16"/>
  <c r="K15"/>
  <c r="I15"/>
  <c r="G15"/>
  <c r="I14"/>
  <c r="G14"/>
  <c r="J7" l="1"/>
  <c r="H7"/>
  <c r="F7"/>
  <c r="N332" l="1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325" l="1"/>
  <c r="N329"/>
  <c r="N326"/>
  <c r="N330"/>
  <c r="N323"/>
  <c r="N327"/>
  <c r="N331"/>
  <c r="N324"/>
  <c r="N328"/>
</calcChain>
</file>

<file path=xl/sharedStrings.xml><?xml version="1.0" encoding="utf-8"?>
<sst xmlns="http://schemas.openxmlformats.org/spreadsheetml/2006/main" count="857" uniqueCount="467">
  <si>
    <t>70-0158</t>
  </si>
  <si>
    <t>70-0159</t>
  </si>
  <si>
    <t>70-0172</t>
  </si>
  <si>
    <t>70-0173</t>
  </si>
  <si>
    <t>70-0182</t>
  </si>
  <si>
    <t>70-0184</t>
  </si>
  <si>
    <t>70-0185</t>
  </si>
  <si>
    <t>70-0186</t>
  </si>
  <si>
    <t>70-0188</t>
  </si>
  <si>
    <t>70-0192</t>
  </si>
  <si>
    <t>70-0195</t>
  </si>
  <si>
    <t>70-0197</t>
  </si>
  <si>
    <t>70-0198</t>
  </si>
  <si>
    <t>70-0200</t>
  </si>
  <si>
    <t>70-0201</t>
  </si>
  <si>
    <t>70-0202</t>
  </si>
  <si>
    <t>70-0214</t>
  </si>
  <si>
    <t>70-0217</t>
  </si>
  <si>
    <t>70-0327</t>
  </si>
  <si>
    <t>12x10x3</t>
  </si>
  <si>
    <t>70-0328</t>
  </si>
  <si>
    <t>17x10x2</t>
  </si>
  <si>
    <t>70-0329</t>
  </si>
  <si>
    <t>11x10x3</t>
  </si>
  <si>
    <t>70-0330</t>
  </si>
  <si>
    <t>70-0331</t>
  </si>
  <si>
    <t>70-0332</t>
  </si>
  <si>
    <t>23x17x6</t>
  </si>
  <si>
    <t>70-0333</t>
  </si>
  <si>
    <t>10x10x2</t>
  </si>
  <si>
    <t>70-0334</t>
  </si>
  <si>
    <t>7x7x2</t>
  </si>
  <si>
    <t>22x17x4</t>
  </si>
  <si>
    <t>70-0336</t>
  </si>
  <si>
    <t>70-0338</t>
  </si>
  <si>
    <t>19x11x7</t>
  </si>
  <si>
    <t>17x6</t>
  </si>
  <si>
    <t>70-0341</t>
  </si>
  <si>
    <t>70-0342</t>
  </si>
  <si>
    <t>11x10x5</t>
  </si>
  <si>
    <t>70-0344</t>
  </si>
  <si>
    <t>70-0347</t>
  </si>
  <si>
    <t>17x13x2</t>
  </si>
  <si>
    <t>70-0348</t>
  </si>
  <si>
    <t>26x16x4</t>
  </si>
  <si>
    <t>70-0349</t>
  </si>
  <si>
    <t>22x8x4</t>
  </si>
  <si>
    <t>70-0353</t>
  </si>
  <si>
    <t>22x20x3</t>
  </si>
  <si>
    <t>70-0355</t>
  </si>
  <si>
    <t>30x10x3</t>
  </si>
  <si>
    <t>70-0356</t>
  </si>
  <si>
    <t>16x18x2</t>
  </si>
  <si>
    <t>70-0358</t>
  </si>
  <si>
    <t>17x18x3</t>
  </si>
  <si>
    <t>70-0359</t>
  </si>
  <si>
    <t>70-0362</t>
  </si>
  <si>
    <t>18x15x3</t>
  </si>
  <si>
    <t>70-0363</t>
  </si>
  <si>
    <t>mix6-22</t>
  </si>
  <si>
    <t>70-0364</t>
  </si>
  <si>
    <t>16x6x2</t>
  </si>
  <si>
    <t>70-0365</t>
  </si>
  <si>
    <t>19x15x3</t>
  </si>
  <si>
    <t>70-0366</t>
  </si>
  <si>
    <t>70-0368</t>
  </si>
  <si>
    <t>15x13x2</t>
  </si>
  <si>
    <t>70-0369</t>
  </si>
  <si>
    <t>23x11x8</t>
  </si>
  <si>
    <t>70-0370</t>
  </si>
  <si>
    <t>19x16x6</t>
  </si>
  <si>
    <t>70-0371</t>
  </si>
  <si>
    <t>25x10x7</t>
  </si>
  <si>
    <t>70-0372</t>
  </si>
  <si>
    <t>70-0373</t>
  </si>
  <si>
    <t>70-0377</t>
  </si>
  <si>
    <t>20x20x5</t>
  </si>
  <si>
    <t>70-0378</t>
  </si>
  <si>
    <t>70-0379</t>
  </si>
  <si>
    <t>70-0380</t>
  </si>
  <si>
    <t>26x20x5</t>
  </si>
  <si>
    <t>70-0381</t>
  </si>
  <si>
    <t>14x10x3</t>
  </si>
  <si>
    <t>70-0382</t>
  </si>
  <si>
    <t>70-0384</t>
  </si>
  <si>
    <t>70-0385</t>
  </si>
  <si>
    <t>70-0386</t>
  </si>
  <si>
    <t>15x13x4</t>
  </si>
  <si>
    <t>70-0387</t>
  </si>
  <si>
    <t>26x7x3</t>
  </si>
  <si>
    <t>70-0389</t>
  </si>
  <si>
    <t>70-0391</t>
  </si>
  <si>
    <t>25x14x5</t>
  </si>
  <si>
    <t>70-0392</t>
  </si>
  <si>
    <t>9x9x3</t>
  </si>
  <si>
    <t>70-0393</t>
  </si>
  <si>
    <t>20x15x5</t>
  </si>
  <si>
    <t>70-0394</t>
  </si>
  <si>
    <t>70-0395</t>
  </si>
  <si>
    <t>70-0396</t>
  </si>
  <si>
    <t>mix10-27</t>
  </si>
  <si>
    <t>70-0397</t>
  </si>
  <si>
    <t>70-0398</t>
  </si>
  <si>
    <t>16x11x3</t>
  </si>
  <si>
    <t>70-0399</t>
  </si>
  <si>
    <t>22x15x4</t>
  </si>
  <si>
    <t>70-0400</t>
  </si>
  <si>
    <t>70-0401</t>
  </si>
  <si>
    <t>70-0402</t>
  </si>
  <si>
    <t>17x15x5</t>
  </si>
  <si>
    <t>70-0403</t>
  </si>
  <si>
    <t>70-0404</t>
  </si>
  <si>
    <t>17х15х5</t>
  </si>
  <si>
    <t>70-0405</t>
  </si>
  <si>
    <t>21х19х2</t>
  </si>
  <si>
    <t>70-0406</t>
  </si>
  <si>
    <t>16х12х2</t>
  </si>
  <si>
    <t>70-0407</t>
  </si>
  <si>
    <t>17х12х3</t>
  </si>
  <si>
    <t>70-0408</t>
  </si>
  <si>
    <t>17х6х3</t>
  </si>
  <si>
    <t>70-0409</t>
  </si>
  <si>
    <t>70-0410</t>
  </si>
  <si>
    <t>21х13х8</t>
  </si>
  <si>
    <t>70-0411</t>
  </si>
  <si>
    <t>13х9х3</t>
  </si>
  <si>
    <t>70-0412</t>
  </si>
  <si>
    <t>70-0413</t>
  </si>
  <si>
    <t>15х3</t>
  </si>
  <si>
    <t>70-0415</t>
  </si>
  <si>
    <t>70-0416</t>
  </si>
  <si>
    <t>70-0006</t>
  </si>
  <si>
    <t>70-0007</t>
  </si>
  <si>
    <t>25х20</t>
  </si>
  <si>
    <t>70-0011</t>
  </si>
  <si>
    <t>70-0015</t>
  </si>
  <si>
    <t>70-0018</t>
  </si>
  <si>
    <t>15х15</t>
  </si>
  <si>
    <t>70-0019</t>
  </si>
  <si>
    <t>37х20</t>
  </si>
  <si>
    <t>70-0020</t>
  </si>
  <si>
    <t>70-0021</t>
  </si>
  <si>
    <t>70-0023</t>
  </si>
  <si>
    <t>70-0024</t>
  </si>
  <si>
    <t>70-0025</t>
  </si>
  <si>
    <t>70-0026</t>
  </si>
  <si>
    <t>70-0027</t>
  </si>
  <si>
    <t>70-0031</t>
  </si>
  <si>
    <t>70-0033</t>
  </si>
  <si>
    <t>70-0034</t>
  </si>
  <si>
    <t>70-0035</t>
  </si>
  <si>
    <t>70-0040</t>
  </si>
  <si>
    <t>70-0041</t>
  </si>
  <si>
    <t>45х36</t>
  </si>
  <si>
    <t>70-0047</t>
  </si>
  <si>
    <t>70-0050</t>
  </si>
  <si>
    <t>70-0052</t>
  </si>
  <si>
    <t>70-0054</t>
  </si>
  <si>
    <t>70-0055</t>
  </si>
  <si>
    <t>70-0061</t>
  </si>
  <si>
    <t>70-0063</t>
  </si>
  <si>
    <t>70-0064</t>
  </si>
  <si>
    <t>70-0065</t>
  </si>
  <si>
    <t>70-0066</t>
  </si>
  <si>
    <t>70-0071</t>
  </si>
  <si>
    <t>22х15</t>
  </si>
  <si>
    <t>70-0073</t>
  </si>
  <si>
    <t>20х20</t>
  </si>
  <si>
    <t>70-0074</t>
  </si>
  <si>
    <t>70-0075</t>
  </si>
  <si>
    <t>15х10</t>
  </si>
  <si>
    <t>70-0077</t>
  </si>
  <si>
    <t>70-1312</t>
  </si>
  <si>
    <t>70-1314</t>
  </si>
  <si>
    <t>70-1315</t>
  </si>
  <si>
    <t>70-1317</t>
  </si>
  <si>
    <t>70-1318</t>
  </si>
  <si>
    <t>70-1319</t>
  </si>
  <si>
    <t>70-1327</t>
  </si>
  <si>
    <t>70-1328</t>
  </si>
  <si>
    <t>70-1329</t>
  </si>
  <si>
    <t>70-1330</t>
  </si>
  <si>
    <t>70-1331</t>
  </si>
  <si>
    <t>70-1332</t>
  </si>
  <si>
    <t>70-1333</t>
  </si>
  <si>
    <t>70-1335</t>
  </si>
  <si>
    <t>70-1337</t>
  </si>
  <si>
    <t>70-1339</t>
  </si>
  <si>
    <t>70-1341</t>
  </si>
  <si>
    <t>70-1342</t>
  </si>
  <si>
    <t>70-1343</t>
  </si>
  <si>
    <t>70-1344</t>
  </si>
  <si>
    <t>70-1345</t>
  </si>
  <si>
    <t>70-1347</t>
  </si>
  <si>
    <t>70-1349</t>
  </si>
  <si>
    <t>70-1352</t>
  </si>
  <si>
    <t>70-1357</t>
  </si>
  <si>
    <t>70-1362</t>
  </si>
  <si>
    <t>70-1363</t>
  </si>
  <si>
    <t>70-0080</t>
  </si>
  <si>
    <t>70-0081</t>
  </si>
  <si>
    <t>70-0083</t>
  </si>
  <si>
    <t>70-0086</t>
  </si>
  <si>
    <t>70-0087</t>
  </si>
  <si>
    <t>70-0097</t>
  </si>
  <si>
    <t>70-0098</t>
  </si>
  <si>
    <t>70-0100</t>
  </si>
  <si>
    <t>микс</t>
  </si>
  <si>
    <t>70-0101</t>
  </si>
  <si>
    <t>70-0102</t>
  </si>
  <si>
    <t>70-0103</t>
  </si>
  <si>
    <t>70-0104</t>
  </si>
  <si>
    <t>70-0105</t>
  </si>
  <si>
    <t>30х22</t>
  </si>
  <si>
    <t>17х12</t>
  </si>
  <si>
    <t>70-0115</t>
  </si>
  <si>
    <t>70-0116</t>
  </si>
  <si>
    <t>70-0119</t>
  </si>
  <si>
    <t>70-0123</t>
  </si>
  <si>
    <t>70-0128</t>
  </si>
  <si>
    <t>70-0130</t>
  </si>
  <si>
    <t>70-0132</t>
  </si>
  <si>
    <t>70-0133</t>
  </si>
  <si>
    <t>70-0136</t>
  </si>
  <si>
    <t>70-0138</t>
  </si>
  <si>
    <t>70-0139</t>
  </si>
  <si>
    <t>70-0141</t>
  </si>
  <si>
    <t>70-0142</t>
  </si>
  <si>
    <t>70-0143</t>
  </si>
  <si>
    <t>70-0147</t>
  </si>
  <si>
    <t>70-0149</t>
  </si>
  <si>
    <t>70-0151</t>
  </si>
  <si>
    <t>70-0153</t>
  </si>
  <si>
    <t>70-0155</t>
  </si>
  <si>
    <t>70-1367</t>
  </si>
  <si>
    <t>70-1370</t>
  </si>
  <si>
    <t>70-1372</t>
  </si>
  <si>
    <t>70-1377</t>
  </si>
  <si>
    <t>70-1379</t>
  </si>
  <si>
    <t>70-1382</t>
  </si>
  <si>
    <t>70-1386</t>
  </si>
  <si>
    <t>70-1388</t>
  </si>
  <si>
    <t>70-1391</t>
  </si>
  <si>
    <t>70-1396</t>
  </si>
  <si>
    <t>70-1411</t>
  </si>
  <si>
    <t>70-1416</t>
  </si>
  <si>
    <t>70-1422</t>
  </si>
  <si>
    <t>70-1423</t>
  </si>
  <si>
    <t>70-1424</t>
  </si>
  <si>
    <t>70-1426</t>
  </si>
  <si>
    <t>70-1427</t>
  </si>
  <si>
    <t>70-1437</t>
  </si>
  <si>
    <t>70-1440</t>
  </si>
  <si>
    <t>70-1445</t>
  </si>
  <si>
    <t>70-1448</t>
  </si>
  <si>
    <t>70-1451</t>
  </si>
  <si>
    <t>70-1452</t>
  </si>
  <si>
    <t>70-0231</t>
  </si>
  <si>
    <t>15х12</t>
  </si>
  <si>
    <t>70-0233</t>
  </si>
  <si>
    <t>70-0234</t>
  </si>
  <si>
    <t>70-0235</t>
  </si>
  <si>
    <t>70-0236</t>
  </si>
  <si>
    <t>70-0241</t>
  </si>
  <si>
    <t>70-0244</t>
  </si>
  <si>
    <t>70-0247</t>
  </si>
  <si>
    <t>70-0248</t>
  </si>
  <si>
    <t>70-0256</t>
  </si>
  <si>
    <t>14x7</t>
  </si>
  <si>
    <t>70-0272</t>
  </si>
  <si>
    <t>13x5</t>
  </si>
  <si>
    <t>70-0274</t>
  </si>
  <si>
    <t>9x5</t>
  </si>
  <si>
    <t>70-0275</t>
  </si>
  <si>
    <t>70-0286</t>
  </si>
  <si>
    <t>9x10x2</t>
  </si>
  <si>
    <t>70-0287</t>
  </si>
  <si>
    <t>20x16x5</t>
  </si>
  <si>
    <t>70-0288</t>
  </si>
  <si>
    <t>18x7x3</t>
  </si>
  <si>
    <t>70-0290</t>
  </si>
  <si>
    <t>16x17x4</t>
  </si>
  <si>
    <t>70-0291</t>
  </si>
  <si>
    <t>70-0292</t>
  </si>
  <si>
    <t>28x9x11</t>
  </si>
  <si>
    <t>70-0293</t>
  </si>
  <si>
    <t>mix15-23</t>
  </si>
  <si>
    <t>70-0294</t>
  </si>
  <si>
    <t>mix10-20</t>
  </si>
  <si>
    <t>70-0295</t>
  </si>
  <si>
    <t>70-0296</t>
  </si>
  <si>
    <t>mix5-15</t>
  </si>
  <si>
    <t>70-0297</t>
  </si>
  <si>
    <t>mix5-14</t>
  </si>
  <si>
    <t>70-0298</t>
  </si>
  <si>
    <t>70-0299</t>
  </si>
  <si>
    <t>mix10-26</t>
  </si>
  <si>
    <t>70-0300</t>
  </si>
  <si>
    <t>19x16x4</t>
  </si>
  <si>
    <t>70-0302</t>
  </si>
  <si>
    <t>24x24x12</t>
  </si>
  <si>
    <t>70-0303</t>
  </si>
  <si>
    <t>10x8x4</t>
  </si>
  <si>
    <t>70-0304</t>
  </si>
  <si>
    <t>70-0305</t>
  </si>
  <si>
    <t>10x9x3</t>
  </si>
  <si>
    <t>70-0306</t>
  </si>
  <si>
    <t>70-0307</t>
  </si>
  <si>
    <t>10x7x3</t>
  </si>
  <si>
    <t>70-0308</t>
  </si>
  <si>
    <t>70-0309</t>
  </si>
  <si>
    <t>13x7x4</t>
  </si>
  <si>
    <t>70-0310</t>
  </si>
  <si>
    <t>15x10x5</t>
  </si>
  <si>
    <t>70-0311</t>
  </si>
  <si>
    <t>70-0312</t>
  </si>
  <si>
    <t>70-0313</t>
  </si>
  <si>
    <t>12x8x2</t>
  </si>
  <si>
    <t>70-0314</t>
  </si>
  <si>
    <t>70-0315</t>
  </si>
  <si>
    <t>22x14x3</t>
  </si>
  <si>
    <t>70-0316</t>
  </si>
  <si>
    <t>70-0317</t>
  </si>
  <si>
    <t>15x12x3</t>
  </si>
  <si>
    <t>70-0318</t>
  </si>
  <si>
    <t>70-0320</t>
  </si>
  <si>
    <t>12x8x3</t>
  </si>
  <si>
    <t>70-0321</t>
  </si>
  <si>
    <t>70-0323</t>
  </si>
  <si>
    <t>15x8x2</t>
  </si>
  <si>
    <t>70-0325</t>
  </si>
  <si>
    <t>15x13x3</t>
  </si>
  <si>
    <t>70-0326</t>
  </si>
  <si>
    <t>70-0417</t>
  </si>
  <si>
    <t>15х15х3</t>
  </si>
  <si>
    <t>70-0418</t>
  </si>
  <si>
    <t>19х15х3</t>
  </si>
  <si>
    <t>70-0419</t>
  </si>
  <si>
    <t>70-0420</t>
  </si>
  <si>
    <t>70-0421</t>
  </si>
  <si>
    <t>70-0422</t>
  </si>
  <si>
    <t>19х16х4</t>
  </si>
  <si>
    <t>70-0423</t>
  </si>
  <si>
    <t>70-0424</t>
  </si>
  <si>
    <t>28х25х9</t>
  </si>
  <si>
    <t>70-0425</t>
  </si>
  <si>
    <t>70-0426</t>
  </si>
  <si>
    <t>22х14х5</t>
  </si>
  <si>
    <t>70-0427</t>
  </si>
  <si>
    <t>70-0428</t>
  </si>
  <si>
    <t>21х14х5</t>
  </si>
  <si>
    <t>70-0429</t>
  </si>
  <si>
    <t>17х17х3</t>
  </si>
  <si>
    <t>70-0430</t>
  </si>
  <si>
    <t>70-0431</t>
  </si>
  <si>
    <t>30х10</t>
  </si>
  <si>
    <t>70-0432</t>
  </si>
  <si>
    <t>70-0433</t>
  </si>
  <si>
    <t>25х20х4</t>
  </si>
  <si>
    <t>70-0434</t>
  </si>
  <si>
    <t>70-0435</t>
  </si>
  <si>
    <t>70-0436</t>
  </si>
  <si>
    <t>20х18х2</t>
  </si>
  <si>
    <t>70-0437</t>
  </si>
  <si>
    <t>70-0438</t>
  </si>
  <si>
    <t>70-0439</t>
  </si>
  <si>
    <t>20х15х3</t>
  </si>
  <si>
    <t>70-0441</t>
  </si>
  <si>
    <t>15х6х3</t>
  </si>
  <si>
    <t>70-0444</t>
  </si>
  <si>
    <t>28х15х6</t>
  </si>
  <si>
    <t>70-0445</t>
  </si>
  <si>
    <t>70-0446</t>
  </si>
  <si>
    <t>70-0447</t>
  </si>
  <si>
    <t>70-0448</t>
  </si>
  <si>
    <t>70-0449</t>
  </si>
  <si>
    <t>70-0450</t>
  </si>
  <si>
    <t>70-0452</t>
  </si>
  <si>
    <t>9х11х3</t>
  </si>
  <si>
    <t>70-0453</t>
  </si>
  <si>
    <t>70-0454</t>
  </si>
  <si>
    <t>70-0455</t>
  </si>
  <si>
    <t>70-0456</t>
  </si>
  <si>
    <t>70-0457</t>
  </si>
  <si>
    <t>12х12х3</t>
  </si>
  <si>
    <t>70-0458</t>
  </si>
  <si>
    <t>70-0459</t>
  </si>
  <si>
    <t>18х15х4</t>
  </si>
  <si>
    <t>70-0460</t>
  </si>
  <si>
    <t>70-0461</t>
  </si>
  <si>
    <t>70-0462</t>
  </si>
  <si>
    <t>12х9х3</t>
  </si>
  <si>
    <t>70-0463</t>
  </si>
  <si>
    <t>10х10х13</t>
  </si>
  <si>
    <t>70-0464</t>
  </si>
  <si>
    <t>14х10х10</t>
  </si>
  <si>
    <t>70-0465</t>
  </si>
  <si>
    <t>70-0466</t>
  </si>
  <si>
    <t>25х23х3</t>
  </si>
  <si>
    <t>70-0467</t>
  </si>
  <si>
    <t>13х15х5</t>
  </si>
  <si>
    <t>70-0469</t>
  </si>
  <si>
    <t>16х14х5</t>
  </si>
  <si>
    <t>70-0470</t>
  </si>
  <si>
    <t>17х16х4</t>
  </si>
  <si>
    <t>70-0471</t>
  </si>
  <si>
    <t>70-0472</t>
  </si>
  <si>
    <t>70-0474</t>
  </si>
  <si>
    <t>15х20х6</t>
  </si>
  <si>
    <t>70-0475</t>
  </si>
  <si>
    <t>70-0476</t>
  </si>
  <si>
    <t>30х21х5</t>
  </si>
  <si>
    <t>70-0477</t>
  </si>
  <si>
    <t>22х22х5</t>
  </si>
  <si>
    <t>70-0478</t>
  </si>
  <si>
    <t>70-0479</t>
  </si>
  <si>
    <t>20х14х3</t>
  </si>
  <si>
    <t>70-0480</t>
  </si>
  <si>
    <t>70-0481</t>
  </si>
  <si>
    <t>70-0482</t>
  </si>
  <si>
    <t>16х15х5</t>
  </si>
  <si>
    <t>70-0483</t>
  </si>
  <si>
    <t>70-0484</t>
  </si>
  <si>
    <t>70-0485</t>
  </si>
  <si>
    <t>27х16х4</t>
  </si>
  <si>
    <t>70-0486</t>
  </si>
  <si>
    <t>15х10х8</t>
  </si>
  <si>
    <t>70-0487</t>
  </si>
  <si>
    <t>70-0488</t>
  </si>
  <si>
    <t>70-0001</t>
  </si>
  <si>
    <t>70-0357</t>
  </si>
  <si>
    <t>Артикул</t>
  </si>
  <si>
    <t>Изображение</t>
  </si>
  <si>
    <t>Упаковка</t>
  </si>
  <si>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</si>
  <si>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24х7</t>
  </si>
  <si>
    <t>20х30</t>
  </si>
  <si>
    <t>16х23</t>
  </si>
  <si>
    <t>26х12</t>
  </si>
  <si>
    <t>Ø 10</t>
  </si>
  <si>
    <t xml:space="preserve">Ø 8 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</si>
  <si>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</si>
  <si>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</si>
  <si>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</si>
  <si>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Бусины металлизированные</t>
  </si>
  <si>
    <t>18x6</t>
  </si>
  <si>
    <t>14х18</t>
  </si>
  <si>
    <t>20х22              15х22</t>
  </si>
  <si>
    <t>50 гр.</t>
  </si>
  <si>
    <t>52х52</t>
  </si>
  <si>
    <r>
      <rPr>
        <sz val="12"/>
        <rFont val="Calibri"/>
        <family val="2"/>
        <charset val="204"/>
        <scheme val="minor"/>
      </rPr>
      <t xml:space="preserve">Магазин «Бисер, Бусинка, Страз» </t>
    </r>
    <r>
      <rPr>
        <sz val="14"/>
        <rFont val="Calibri"/>
        <family val="2"/>
        <charset val="204"/>
        <scheme val="minor"/>
      </rPr>
      <t xml:space="preserve">                                                          </t>
    </r>
    <r>
      <rPr>
        <sz val="10"/>
        <rFont val="Calibri"/>
        <family val="2"/>
        <charset val="204"/>
      </rPr>
      <t>чешский бисер оптом, с доставкой по России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1"/>
        <color indexed="10"/>
        <rFont val="Calibri"/>
        <family val="2"/>
        <charset val="204"/>
      </rPr>
      <t>http://biser-businka-strass-18.com</t>
    </r>
    <r>
      <rPr>
        <sz val="11"/>
        <rFont val="Calibri"/>
        <family val="2"/>
        <charset val="204"/>
      </rPr>
      <t xml:space="preserve">                                                                                         </t>
    </r>
    <r>
      <rPr>
        <sz val="11"/>
        <color indexed="62"/>
        <rFont val="Calibri"/>
        <family val="2"/>
        <charset val="204"/>
      </rPr>
      <t>http://okeanbusin.ru</t>
    </r>
  </si>
  <si>
    <t>опт: +7 499 157-6590                                                                опт: +7 499 157-5981                                                              заказ отправлять на:                                  optotdel18@yandex.ru</t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</si>
  <si>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</si>
  <si>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</si>
  <si>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</si>
  <si>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</si>
  <si>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Всего заказано на сумму (в $):</t>
  </si>
  <si>
    <t xml:space="preserve">Наличие </t>
  </si>
  <si>
    <t>Размеры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</si>
  <si>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</si>
  <si>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</si>
  <si>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      1 ед.=50гр</t>
    </r>
  </si>
  <si>
    <t>от 5000руб</t>
  </si>
  <si>
    <t>от 10000руб</t>
  </si>
  <si>
    <t>от 20000руб</t>
  </si>
  <si>
    <t>Цена при покупке вместе с бисером:</t>
  </si>
  <si>
    <t xml:space="preserve"> в начало &gt;&gt;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</si>
</sst>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32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1"/>
      <name val="Arial"/>
      <family val="2"/>
      <charset val="204"/>
    </font>
    <font>
      <u/>
      <sz val="10"/>
      <color theme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4"/>
      <name val="Calibri"/>
      <family val="2"/>
      <charset val="204"/>
      <scheme val="minor"/>
    </font>
    <font>
      <b/>
      <sz val="12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6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20"/>
      <color rgb="FF006600"/>
      <name val="Verdana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2" fillId="0" borderId="0" applyNumberFormat="0" applyFill="0" applyBorder="0" applyAlignment="0" applyProtection="0"/>
    <xf numFmtId="0" fontId="6" fillId="0" borderId="0">
      <alignment horizontal="left"/>
    </xf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Border="1" applyAlignment="1">
      <alignment horizontal="justify" vertical="top"/>
    </xf>
    <xf numFmtId="0" fontId="0" fillId="0" borderId="0" xfId="0" applyBorder="1" applyAlignment="1" applyProtection="1">
      <alignment horizontal="justify" vertical="top"/>
      <protection locked="0"/>
    </xf>
    <xf numFmtId="0" fontId="1" fillId="0" borderId="0" xfId="0" applyFont="1" applyFill="1" applyBorder="1" applyAlignment="1">
      <alignment horizontal="justify" vertical="top"/>
    </xf>
    <xf numFmtId="0" fontId="0" fillId="0" borderId="0" xfId="0" applyFill="1" applyBorder="1" applyAlignment="1">
      <alignment horizontal="justify" vertical="top"/>
    </xf>
    <xf numFmtId="0" fontId="0" fillId="0" borderId="0" xfId="0" applyFill="1" applyBorder="1" applyAlignment="1" applyProtection="1">
      <alignment horizontal="justify" vertical="top"/>
      <protection locked="0"/>
    </xf>
    <xf numFmtId="0" fontId="0" fillId="0" borderId="0" xfId="0" applyBorder="1"/>
    <xf numFmtId="0" fontId="7" fillId="2" borderId="0" xfId="2" applyFont="1" applyFill="1" applyBorder="1" applyAlignment="1">
      <alignment vertical="center" wrapText="1"/>
    </xf>
    <xf numFmtId="0" fontId="0" fillId="2" borderId="0" xfId="0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0" fillId="2" borderId="2" xfId="0" applyFill="1" applyBorder="1" applyAlignment="1"/>
    <xf numFmtId="0" fontId="13" fillId="2" borderId="2" xfId="0" applyFont="1" applyFill="1" applyBorder="1" applyAlignment="1">
      <alignment vertical="center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11" xfId="0" applyFont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justify" vertical="top"/>
    </xf>
    <xf numFmtId="0" fontId="11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justify" vertical="top"/>
    </xf>
    <xf numFmtId="0" fontId="19" fillId="0" borderId="2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vertical="center"/>
    </xf>
    <xf numFmtId="4" fontId="19" fillId="0" borderId="3" xfId="0" applyNumberFormat="1" applyFont="1" applyBorder="1" applyAlignment="1">
      <alignment horizontal="center" vertic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0" fillId="0" borderId="0" xfId="0"/>
    <xf numFmtId="4" fontId="1" fillId="0" borderId="0" xfId="0" applyNumberFormat="1" applyFont="1" applyFill="1" applyBorder="1" applyAlignment="1">
      <alignment horizontal="right"/>
    </xf>
    <xf numFmtId="164" fontId="23" fillId="2" borderId="0" xfId="0" applyNumberFormat="1" applyFont="1" applyFill="1"/>
    <xf numFmtId="164" fontId="22" fillId="4" borderId="1" xfId="0" applyNumberFormat="1" applyFont="1" applyFill="1" applyBorder="1" applyAlignment="1">
      <alignment horizontal="center" vertical="center"/>
    </xf>
    <xf numFmtId="164" fontId="22" fillId="0" borderId="1" xfId="0" applyNumberFormat="1" applyFont="1" applyFill="1" applyBorder="1" applyAlignment="1">
      <alignment horizontal="center" vertical="center"/>
    </xf>
    <xf numFmtId="164" fontId="22" fillId="5" borderId="1" xfId="0" applyNumberFormat="1" applyFont="1" applyFill="1" applyBorder="1" applyAlignment="1">
      <alignment horizontal="center" vertical="center"/>
    </xf>
    <xf numFmtId="164" fontId="22" fillId="6" borderId="1" xfId="0" applyNumberFormat="1" applyFont="1" applyFill="1" applyBorder="1" applyAlignment="1">
      <alignment horizontal="center" vertical="center"/>
    </xf>
    <xf numFmtId="2" fontId="24" fillId="7" borderId="4" xfId="2" applyNumberFormat="1" applyFont="1" applyFill="1" applyBorder="1" applyAlignment="1">
      <alignment horizontal="center" vertical="center" wrapText="1"/>
    </xf>
    <xf numFmtId="2" fontId="25" fillId="2" borderId="13" xfId="0" applyNumberFormat="1" applyFont="1" applyFill="1" applyBorder="1" applyAlignment="1">
      <alignment horizontal="center" vertical="center"/>
    </xf>
    <xf numFmtId="164" fontId="20" fillId="8" borderId="12" xfId="3" applyNumberFormat="1" applyFont="1" applyFill="1" applyBorder="1" applyAlignment="1">
      <alignment horizontal="center" vertical="center" wrapText="1" shrinkToFit="1"/>
    </xf>
    <xf numFmtId="164" fontId="20" fillId="8" borderId="12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20" fillId="4" borderId="14" xfId="0" applyNumberFormat="1" applyFont="1" applyFill="1" applyBorder="1" applyAlignment="1" applyProtection="1">
      <alignment horizontal="center" vertical="center" wrapText="1"/>
    </xf>
    <xf numFmtId="164" fontId="20" fillId="5" borderId="14" xfId="0" applyNumberFormat="1" applyFont="1" applyFill="1" applyBorder="1" applyAlignment="1">
      <alignment horizontal="center" vertical="center" wrapText="1"/>
    </xf>
    <xf numFmtId="164" fontId="20" fillId="5" borderId="14" xfId="0" applyNumberFormat="1" applyFont="1" applyFill="1" applyBorder="1" applyAlignment="1" applyProtection="1">
      <alignment horizontal="center" vertical="center" wrapText="1"/>
    </xf>
    <xf numFmtId="164" fontId="20" fillId="6" borderId="14" xfId="0" applyNumberFormat="1" applyFont="1" applyFill="1" applyBorder="1" applyAlignment="1">
      <alignment horizontal="center" vertical="center" wrapText="1"/>
    </xf>
    <xf numFmtId="164" fontId="20" fillId="2" borderId="4" xfId="0" applyNumberFormat="1" applyFont="1" applyFill="1" applyBorder="1" applyAlignment="1">
      <alignment horizontal="center" vertical="center" wrapText="1"/>
    </xf>
    <xf numFmtId="0" fontId="27" fillId="9" borderId="4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4" fontId="23" fillId="2" borderId="0" xfId="3" applyNumberFormat="1" applyFont="1" applyFill="1"/>
    <xf numFmtId="0" fontId="23" fillId="2" borderId="0" xfId="0" applyFont="1" applyFill="1"/>
    <xf numFmtId="0" fontId="0" fillId="0" borderId="0" xfId="0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3" fillId="2" borderId="0" xfId="0" applyFont="1" applyFill="1" applyBorder="1"/>
    <xf numFmtId="164" fontId="14" fillId="8" borderId="12" xfId="0" applyNumberFormat="1" applyFont="1" applyFill="1" applyBorder="1" applyAlignment="1">
      <alignment horizontal="center" vertical="center" wrapText="1"/>
    </xf>
    <xf numFmtId="49" fontId="28" fillId="2" borderId="11" xfId="0" applyNumberFormat="1" applyFont="1" applyFill="1" applyBorder="1" applyAlignment="1"/>
    <xf numFmtId="49" fontId="28" fillId="2" borderId="3" xfId="0" applyNumberFormat="1" applyFont="1" applyFill="1" applyBorder="1" applyAlignment="1"/>
    <xf numFmtId="49" fontId="28" fillId="2" borderId="4" xfId="0" applyNumberFormat="1" applyFont="1" applyFill="1" applyBorder="1" applyAlignment="1"/>
    <xf numFmtId="0" fontId="12" fillId="11" borderId="11" xfId="1" applyFill="1" applyBorder="1" applyAlignment="1" applyProtection="1">
      <alignment horizontal="right" vertical="center"/>
    </xf>
    <xf numFmtId="0" fontId="12" fillId="11" borderId="3" xfId="1" applyFill="1" applyBorder="1" applyAlignment="1" applyProtection="1">
      <alignment horizontal="right" vertical="center"/>
    </xf>
    <xf numFmtId="0" fontId="12" fillId="11" borderId="4" xfId="1" applyFill="1" applyBorder="1" applyAlignment="1" applyProtection="1">
      <alignment horizontal="right" vertical="center"/>
    </xf>
    <xf numFmtId="0" fontId="30" fillId="3" borderId="18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10" xfId="0" applyFont="1" applyFill="1" applyBorder="1" applyAlignment="1">
      <alignment horizontal="center" vertical="center" wrapText="1"/>
    </xf>
    <xf numFmtId="164" fontId="20" fillId="10" borderId="12" xfId="3" applyNumberFormat="1" applyFont="1" applyFill="1" applyBorder="1" applyAlignment="1">
      <alignment horizontal="center" vertical="center" wrapText="1"/>
    </xf>
    <xf numFmtId="2" fontId="21" fillId="0" borderId="11" xfId="2" applyNumberFormat="1" applyFont="1" applyFill="1" applyBorder="1" applyAlignment="1">
      <alignment horizontal="center" vertical="center" wrapText="1"/>
    </xf>
    <xf numFmtId="2" fontId="21" fillId="0" borderId="4" xfId="2" applyNumberFormat="1" applyFont="1" applyFill="1" applyBorder="1" applyAlignment="1">
      <alignment horizontal="center" vertical="center" wrapText="1"/>
    </xf>
    <xf numFmtId="2" fontId="22" fillId="9" borderId="3" xfId="2" applyNumberFormat="1" applyFont="1" applyFill="1" applyBorder="1" applyAlignment="1">
      <alignment horizontal="center" vertical="center" wrapText="1"/>
    </xf>
    <xf numFmtId="0" fontId="20" fillId="6" borderId="15" xfId="0" applyFont="1" applyFill="1" applyBorder="1" applyAlignment="1">
      <alignment horizontal="center" vertical="center"/>
    </xf>
    <xf numFmtId="0" fontId="20" fillId="6" borderId="16" xfId="0" applyFont="1" applyFill="1" applyBorder="1" applyAlignment="1">
      <alignment horizontal="center" vertical="center"/>
    </xf>
    <xf numFmtId="0" fontId="20" fillId="6" borderId="19" xfId="0" applyFont="1" applyFill="1" applyBorder="1" applyAlignment="1">
      <alignment horizontal="center" vertical="center"/>
    </xf>
    <xf numFmtId="49" fontId="29" fillId="6" borderId="16" xfId="0" applyNumberFormat="1" applyFont="1" applyFill="1" applyBorder="1" applyAlignment="1">
      <alignment horizontal="center" vertical="center"/>
    </xf>
    <xf numFmtId="49" fontId="29" fillId="6" borderId="19" xfId="0" applyNumberFormat="1" applyFont="1" applyFill="1" applyBorder="1" applyAlignment="1">
      <alignment horizontal="center" vertical="center"/>
    </xf>
    <xf numFmtId="0" fontId="22" fillId="2" borderId="16" xfId="2" applyFont="1" applyFill="1" applyBorder="1" applyAlignment="1">
      <alignment horizontal="center" vertical="center"/>
    </xf>
    <xf numFmtId="0" fontId="22" fillId="2" borderId="19" xfId="2" applyFont="1" applyFill="1" applyBorder="1" applyAlignment="1">
      <alignment horizontal="center" vertical="center"/>
    </xf>
    <xf numFmtId="0" fontId="7" fillId="8" borderId="17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164" fontId="14" fillId="10" borderId="17" xfId="3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right" vertical="center" wrapText="1"/>
    </xf>
    <xf numFmtId="0" fontId="23" fillId="2" borderId="2" xfId="0" applyFont="1" applyFill="1" applyBorder="1" applyAlignment="1">
      <alignment horizontal="right" vertical="center" wrapText="1"/>
    </xf>
    <xf numFmtId="0" fontId="0" fillId="0" borderId="6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15" fillId="2" borderId="0" xfId="2" applyFont="1" applyFill="1" applyBorder="1" applyAlignment="1">
      <alignment horizontal="center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right" vertical="center"/>
    </xf>
    <xf numFmtId="0" fontId="16" fillId="0" borderId="11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right" vertical="center"/>
    </xf>
    <xf numFmtId="49" fontId="17" fillId="0" borderId="11" xfId="0" applyNumberFormat="1" applyFont="1" applyFill="1" applyBorder="1" applyAlignment="1" applyProtection="1">
      <alignment horizontal="left" vertical="center"/>
      <protection locked="0"/>
    </xf>
    <xf numFmtId="49" fontId="17" fillId="0" borderId="3" xfId="0" applyNumberFormat="1" applyFont="1" applyFill="1" applyBorder="1" applyAlignment="1" applyProtection="1">
      <alignment horizontal="left" vertical="center"/>
      <protection locked="0"/>
    </xf>
    <xf numFmtId="0" fontId="18" fillId="0" borderId="3" xfId="2" applyFont="1" applyFill="1" applyBorder="1" applyAlignment="1">
      <alignment horizontal="right" vertical="center"/>
    </xf>
  </cellXfs>
  <cellStyles count="4">
    <cellStyle name="Гиперссылка" xfId="1" builtinId="8"/>
    <cellStyle name="Обычный" xfId="0" builtinId="0"/>
    <cellStyle name="Обычный 3" xfId="2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107</xdr:row>
      <xdr:rowOff>9525</xdr:rowOff>
    </xdr:from>
    <xdr:to>
      <xdr:col>0</xdr:col>
      <xdr:colOff>1047750</xdr:colOff>
      <xdr:row>107</xdr:row>
      <xdr:rowOff>1057275</xdr:rowOff>
    </xdr:to>
    <xdr:pic>
      <xdr:nvPicPr>
        <xdr:cNvPr id="12377" name="Picture 6" descr="70-0256_d14x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85383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9525</xdr:rowOff>
    </xdr:from>
    <xdr:to>
      <xdr:col>0</xdr:col>
      <xdr:colOff>1047750</xdr:colOff>
      <xdr:row>108</xdr:row>
      <xdr:rowOff>1057275</xdr:rowOff>
    </xdr:to>
    <xdr:pic>
      <xdr:nvPicPr>
        <xdr:cNvPr id="12384" name="Picture 22" descr="70-0272_d13x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760726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9525</xdr:rowOff>
    </xdr:from>
    <xdr:to>
      <xdr:col>0</xdr:col>
      <xdr:colOff>1047750</xdr:colOff>
      <xdr:row>109</xdr:row>
      <xdr:rowOff>1057275</xdr:rowOff>
    </xdr:to>
    <xdr:pic>
      <xdr:nvPicPr>
        <xdr:cNvPr id="12386" name="Picture 24" descr="70-0274_d9x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782252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9525</xdr:rowOff>
    </xdr:from>
    <xdr:to>
      <xdr:col>0</xdr:col>
      <xdr:colOff>1066800</xdr:colOff>
      <xdr:row>110</xdr:row>
      <xdr:rowOff>1057275</xdr:rowOff>
    </xdr:to>
    <xdr:pic>
      <xdr:nvPicPr>
        <xdr:cNvPr id="12387" name="Picture 25" descr="70-0275_d9x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793015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9525</xdr:rowOff>
    </xdr:from>
    <xdr:to>
      <xdr:col>0</xdr:col>
      <xdr:colOff>1047750</xdr:colOff>
      <xdr:row>111</xdr:row>
      <xdr:rowOff>1057275</xdr:rowOff>
    </xdr:to>
    <xdr:pic>
      <xdr:nvPicPr>
        <xdr:cNvPr id="12391" name="Picture 36" descr="70-0286_9x10x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36068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112</xdr:row>
      <xdr:rowOff>9525</xdr:rowOff>
    </xdr:from>
    <xdr:to>
      <xdr:col>0</xdr:col>
      <xdr:colOff>1047750</xdr:colOff>
      <xdr:row>112</xdr:row>
      <xdr:rowOff>1057275</xdr:rowOff>
    </xdr:to>
    <xdr:pic>
      <xdr:nvPicPr>
        <xdr:cNvPr id="12392" name="Picture 37" descr="70-0287_20x16x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846832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9525</xdr:rowOff>
    </xdr:from>
    <xdr:to>
      <xdr:col>0</xdr:col>
      <xdr:colOff>1047750</xdr:colOff>
      <xdr:row>113</xdr:row>
      <xdr:rowOff>1057275</xdr:rowOff>
    </xdr:to>
    <xdr:pic>
      <xdr:nvPicPr>
        <xdr:cNvPr id="12393" name="Picture 38" descr="70-0288_podv_18x7x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857595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9525</xdr:rowOff>
    </xdr:from>
    <xdr:to>
      <xdr:col>0</xdr:col>
      <xdr:colOff>1047750</xdr:colOff>
      <xdr:row>114</xdr:row>
      <xdr:rowOff>1057275</xdr:rowOff>
    </xdr:to>
    <xdr:pic>
      <xdr:nvPicPr>
        <xdr:cNvPr id="12395" name="Picture 40" descr="70-0290_16x17x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879121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115</xdr:row>
      <xdr:rowOff>9525</xdr:rowOff>
    </xdr:from>
    <xdr:to>
      <xdr:col>0</xdr:col>
      <xdr:colOff>1066800</xdr:colOff>
      <xdr:row>115</xdr:row>
      <xdr:rowOff>1057275</xdr:rowOff>
    </xdr:to>
    <xdr:pic>
      <xdr:nvPicPr>
        <xdr:cNvPr id="12396" name="Picture 41" descr="70-0291_16x17x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889885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116</xdr:row>
      <xdr:rowOff>9525</xdr:rowOff>
    </xdr:from>
    <xdr:to>
      <xdr:col>0</xdr:col>
      <xdr:colOff>1066800</xdr:colOff>
      <xdr:row>116</xdr:row>
      <xdr:rowOff>1057275</xdr:rowOff>
    </xdr:to>
    <xdr:pic>
      <xdr:nvPicPr>
        <xdr:cNvPr id="12397" name="Picture 42" descr="70-0292_28x9x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900648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9525</xdr:rowOff>
    </xdr:from>
    <xdr:to>
      <xdr:col>0</xdr:col>
      <xdr:colOff>1047750</xdr:colOff>
      <xdr:row>117</xdr:row>
      <xdr:rowOff>1057275</xdr:rowOff>
    </xdr:to>
    <xdr:pic>
      <xdr:nvPicPr>
        <xdr:cNvPr id="12398" name="Picture 43" descr="70-0293_mix15-2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911411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118</xdr:row>
      <xdr:rowOff>9525</xdr:rowOff>
    </xdr:from>
    <xdr:to>
      <xdr:col>0</xdr:col>
      <xdr:colOff>1047750</xdr:colOff>
      <xdr:row>118</xdr:row>
      <xdr:rowOff>1057275</xdr:rowOff>
    </xdr:to>
    <xdr:pic>
      <xdr:nvPicPr>
        <xdr:cNvPr id="12399" name="Picture 44" descr="70-0294_mix10-20mm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922174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119</xdr:row>
      <xdr:rowOff>9525</xdr:rowOff>
    </xdr:from>
    <xdr:to>
      <xdr:col>0</xdr:col>
      <xdr:colOff>1047750</xdr:colOff>
      <xdr:row>119</xdr:row>
      <xdr:rowOff>1057275</xdr:rowOff>
    </xdr:to>
    <xdr:pic>
      <xdr:nvPicPr>
        <xdr:cNvPr id="12400" name="Picture 45" descr="70-0295_mix10-20mm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932938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</xdr:row>
      <xdr:rowOff>9525</xdr:rowOff>
    </xdr:from>
    <xdr:to>
      <xdr:col>0</xdr:col>
      <xdr:colOff>1066800</xdr:colOff>
      <xdr:row>120</xdr:row>
      <xdr:rowOff>1057275</xdr:rowOff>
    </xdr:to>
    <xdr:pic>
      <xdr:nvPicPr>
        <xdr:cNvPr id="12401" name="Picture 46" descr="70-0296_mix_10-20mm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943701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121</xdr:row>
      <xdr:rowOff>9525</xdr:rowOff>
    </xdr:from>
    <xdr:to>
      <xdr:col>0</xdr:col>
      <xdr:colOff>1047750</xdr:colOff>
      <xdr:row>121</xdr:row>
      <xdr:rowOff>1057275</xdr:rowOff>
    </xdr:to>
    <xdr:pic>
      <xdr:nvPicPr>
        <xdr:cNvPr id="12402" name="Picture 47" descr="70-0297_mix5-14mm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954464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9525</xdr:rowOff>
    </xdr:from>
    <xdr:to>
      <xdr:col>0</xdr:col>
      <xdr:colOff>1066800</xdr:colOff>
      <xdr:row>122</xdr:row>
      <xdr:rowOff>1057275</xdr:rowOff>
    </xdr:to>
    <xdr:pic>
      <xdr:nvPicPr>
        <xdr:cNvPr id="12403" name="Picture 48" descr="70-0298_mix_5-15mm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965227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123</xdr:row>
      <xdr:rowOff>9525</xdr:rowOff>
    </xdr:from>
    <xdr:to>
      <xdr:col>0</xdr:col>
      <xdr:colOff>1047750</xdr:colOff>
      <xdr:row>123</xdr:row>
      <xdr:rowOff>1057275</xdr:rowOff>
    </xdr:to>
    <xdr:pic>
      <xdr:nvPicPr>
        <xdr:cNvPr id="12404" name="Picture 49" descr="70-0299_mix10-26mm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975991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124</xdr:row>
      <xdr:rowOff>9525</xdr:rowOff>
    </xdr:from>
    <xdr:to>
      <xdr:col>0</xdr:col>
      <xdr:colOff>1047750</xdr:colOff>
      <xdr:row>124</xdr:row>
      <xdr:rowOff>1057275</xdr:rowOff>
    </xdr:to>
    <xdr:pic>
      <xdr:nvPicPr>
        <xdr:cNvPr id="12405" name="Picture 50" descr="70-0300_ba001_19x16x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986754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125</xdr:row>
      <xdr:rowOff>9525</xdr:rowOff>
    </xdr:from>
    <xdr:to>
      <xdr:col>0</xdr:col>
      <xdr:colOff>1066800</xdr:colOff>
      <xdr:row>125</xdr:row>
      <xdr:rowOff>1057275</xdr:rowOff>
    </xdr:to>
    <xdr:pic>
      <xdr:nvPicPr>
        <xdr:cNvPr id="12407" name="Picture 52" descr="70-0302_24x24x1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3008280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126</xdr:row>
      <xdr:rowOff>9525</xdr:rowOff>
    </xdr:from>
    <xdr:to>
      <xdr:col>0</xdr:col>
      <xdr:colOff>1047750</xdr:colOff>
      <xdr:row>126</xdr:row>
      <xdr:rowOff>1057275</xdr:rowOff>
    </xdr:to>
    <xdr:pic>
      <xdr:nvPicPr>
        <xdr:cNvPr id="12408" name="Picture 53" descr="70-0303_10x8x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019044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9525</xdr:rowOff>
    </xdr:from>
    <xdr:to>
      <xdr:col>0</xdr:col>
      <xdr:colOff>1047750</xdr:colOff>
      <xdr:row>127</xdr:row>
      <xdr:rowOff>1057275</xdr:rowOff>
    </xdr:to>
    <xdr:pic>
      <xdr:nvPicPr>
        <xdr:cNvPr id="12409" name="Picture 54" descr="70-03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029807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128</xdr:row>
      <xdr:rowOff>9525</xdr:rowOff>
    </xdr:from>
    <xdr:to>
      <xdr:col>0</xdr:col>
      <xdr:colOff>1047750</xdr:colOff>
      <xdr:row>128</xdr:row>
      <xdr:rowOff>1057275</xdr:rowOff>
    </xdr:to>
    <xdr:pic>
      <xdr:nvPicPr>
        <xdr:cNvPr id="12410" name="Picture 55" descr="70-0305_10x9x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040570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129</xdr:row>
      <xdr:rowOff>9525</xdr:rowOff>
    </xdr:from>
    <xdr:to>
      <xdr:col>0</xdr:col>
      <xdr:colOff>1066800</xdr:colOff>
      <xdr:row>129</xdr:row>
      <xdr:rowOff>1057275</xdr:rowOff>
    </xdr:to>
    <xdr:pic>
      <xdr:nvPicPr>
        <xdr:cNvPr id="12411" name="Picture 56" descr="70-0306_10x9x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051333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130</xdr:row>
      <xdr:rowOff>9525</xdr:rowOff>
    </xdr:from>
    <xdr:to>
      <xdr:col>0</xdr:col>
      <xdr:colOff>1047750</xdr:colOff>
      <xdr:row>130</xdr:row>
      <xdr:rowOff>1057275</xdr:rowOff>
    </xdr:to>
    <xdr:pic>
      <xdr:nvPicPr>
        <xdr:cNvPr id="12412" name="Picture 57" descr="70-0307_10x7x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062097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9525</xdr:rowOff>
    </xdr:from>
    <xdr:to>
      <xdr:col>0</xdr:col>
      <xdr:colOff>1066800</xdr:colOff>
      <xdr:row>131</xdr:row>
      <xdr:rowOff>1057275</xdr:rowOff>
    </xdr:to>
    <xdr:pic>
      <xdr:nvPicPr>
        <xdr:cNvPr id="12413" name="Picture 58" descr="70-0308_10x7x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072860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132</xdr:row>
      <xdr:rowOff>9525</xdr:rowOff>
    </xdr:from>
    <xdr:to>
      <xdr:col>0</xdr:col>
      <xdr:colOff>1047750</xdr:colOff>
      <xdr:row>132</xdr:row>
      <xdr:rowOff>1057275</xdr:rowOff>
    </xdr:to>
    <xdr:pic>
      <xdr:nvPicPr>
        <xdr:cNvPr id="12414" name="Picture 59" descr="70-0309_13x7x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083623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133</xdr:row>
      <xdr:rowOff>9525</xdr:rowOff>
    </xdr:from>
    <xdr:to>
      <xdr:col>0</xdr:col>
      <xdr:colOff>1047750</xdr:colOff>
      <xdr:row>133</xdr:row>
      <xdr:rowOff>1057275</xdr:rowOff>
    </xdr:to>
    <xdr:pic>
      <xdr:nvPicPr>
        <xdr:cNvPr id="12415" name="Picture 60" descr="70-0310_15x10x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094386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9525</xdr:rowOff>
    </xdr:from>
    <xdr:to>
      <xdr:col>0</xdr:col>
      <xdr:colOff>1047750</xdr:colOff>
      <xdr:row>134</xdr:row>
      <xdr:rowOff>1057275</xdr:rowOff>
    </xdr:to>
    <xdr:pic>
      <xdr:nvPicPr>
        <xdr:cNvPr id="12416" name="Picture 61" descr="70-0311_15x10x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105150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135</xdr:row>
      <xdr:rowOff>9525</xdr:rowOff>
    </xdr:from>
    <xdr:to>
      <xdr:col>0</xdr:col>
      <xdr:colOff>1066800</xdr:colOff>
      <xdr:row>135</xdr:row>
      <xdr:rowOff>1057275</xdr:rowOff>
    </xdr:to>
    <xdr:pic>
      <xdr:nvPicPr>
        <xdr:cNvPr id="12417" name="Picture 62" descr="70-0312_15x10x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115913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136</xdr:row>
      <xdr:rowOff>9525</xdr:rowOff>
    </xdr:from>
    <xdr:to>
      <xdr:col>0</xdr:col>
      <xdr:colOff>1047750</xdr:colOff>
      <xdr:row>136</xdr:row>
      <xdr:rowOff>1057275</xdr:rowOff>
    </xdr:to>
    <xdr:pic>
      <xdr:nvPicPr>
        <xdr:cNvPr id="12418" name="Picture 63" descr="70-0313_12x8x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126676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137</xdr:row>
      <xdr:rowOff>9525</xdr:rowOff>
    </xdr:from>
    <xdr:to>
      <xdr:col>0</xdr:col>
      <xdr:colOff>1066800</xdr:colOff>
      <xdr:row>137</xdr:row>
      <xdr:rowOff>1057275</xdr:rowOff>
    </xdr:to>
    <xdr:pic>
      <xdr:nvPicPr>
        <xdr:cNvPr id="12419" name="Picture 64" descr="70-0314_12x8x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137439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138</xdr:row>
      <xdr:rowOff>9525</xdr:rowOff>
    </xdr:from>
    <xdr:to>
      <xdr:col>0</xdr:col>
      <xdr:colOff>1047750</xdr:colOff>
      <xdr:row>138</xdr:row>
      <xdr:rowOff>1057275</xdr:rowOff>
    </xdr:to>
    <xdr:pic>
      <xdr:nvPicPr>
        <xdr:cNvPr id="12420" name="Picture 65" descr="70-0315_22x14x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148203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139</xdr:row>
      <xdr:rowOff>9525</xdr:rowOff>
    </xdr:from>
    <xdr:to>
      <xdr:col>0</xdr:col>
      <xdr:colOff>1066800</xdr:colOff>
      <xdr:row>139</xdr:row>
      <xdr:rowOff>1057275</xdr:rowOff>
    </xdr:to>
    <xdr:pic>
      <xdr:nvPicPr>
        <xdr:cNvPr id="12421" name="Picture 66" descr="70-0316_22x14x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158966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140</xdr:row>
      <xdr:rowOff>9525</xdr:rowOff>
    </xdr:from>
    <xdr:to>
      <xdr:col>0</xdr:col>
      <xdr:colOff>1047750</xdr:colOff>
      <xdr:row>140</xdr:row>
      <xdr:rowOff>1057275</xdr:rowOff>
    </xdr:to>
    <xdr:pic>
      <xdr:nvPicPr>
        <xdr:cNvPr id="12422" name="Picture 67" descr="70-0317_15x12x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169729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141</xdr:row>
      <xdr:rowOff>9525</xdr:rowOff>
    </xdr:from>
    <xdr:to>
      <xdr:col>0</xdr:col>
      <xdr:colOff>1047750</xdr:colOff>
      <xdr:row>141</xdr:row>
      <xdr:rowOff>1057275</xdr:rowOff>
    </xdr:to>
    <xdr:pic>
      <xdr:nvPicPr>
        <xdr:cNvPr id="12423" name="Picture 68" descr="70-0318_15x12x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180492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142</xdr:row>
      <xdr:rowOff>9525</xdr:rowOff>
    </xdr:from>
    <xdr:to>
      <xdr:col>0</xdr:col>
      <xdr:colOff>1047750</xdr:colOff>
      <xdr:row>142</xdr:row>
      <xdr:rowOff>1057275</xdr:rowOff>
    </xdr:to>
    <xdr:pic>
      <xdr:nvPicPr>
        <xdr:cNvPr id="12425" name="Picture 70" descr="70-0320_12x8x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202019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143</xdr:row>
      <xdr:rowOff>9525</xdr:rowOff>
    </xdr:from>
    <xdr:to>
      <xdr:col>0</xdr:col>
      <xdr:colOff>1066800</xdr:colOff>
      <xdr:row>143</xdr:row>
      <xdr:rowOff>1057275</xdr:rowOff>
    </xdr:to>
    <xdr:pic>
      <xdr:nvPicPr>
        <xdr:cNvPr id="12426" name="Picture 71" descr="70-0321_12x8x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212782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144</xdr:row>
      <xdr:rowOff>9525</xdr:rowOff>
    </xdr:from>
    <xdr:to>
      <xdr:col>0</xdr:col>
      <xdr:colOff>1047750</xdr:colOff>
      <xdr:row>144</xdr:row>
      <xdr:rowOff>1057275</xdr:rowOff>
    </xdr:to>
    <xdr:pic>
      <xdr:nvPicPr>
        <xdr:cNvPr id="12428" name="Picture 73" descr="70-0323_15x8x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234309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9525</xdr:rowOff>
    </xdr:from>
    <xdr:to>
      <xdr:col>0</xdr:col>
      <xdr:colOff>1047750</xdr:colOff>
      <xdr:row>145</xdr:row>
      <xdr:rowOff>1057275</xdr:rowOff>
    </xdr:to>
    <xdr:pic>
      <xdr:nvPicPr>
        <xdr:cNvPr id="12430" name="Picture 75" descr="70-0325_15x13x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255835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146</xdr:row>
      <xdr:rowOff>9525</xdr:rowOff>
    </xdr:from>
    <xdr:to>
      <xdr:col>0</xdr:col>
      <xdr:colOff>1066800</xdr:colOff>
      <xdr:row>146</xdr:row>
      <xdr:rowOff>1057275</xdr:rowOff>
    </xdr:to>
    <xdr:pic>
      <xdr:nvPicPr>
        <xdr:cNvPr id="12431" name="Picture 76" descr="70-0326_15x13x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266598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147</xdr:row>
      <xdr:rowOff>9525</xdr:rowOff>
    </xdr:from>
    <xdr:to>
      <xdr:col>0</xdr:col>
      <xdr:colOff>1066800</xdr:colOff>
      <xdr:row>147</xdr:row>
      <xdr:rowOff>1057275</xdr:rowOff>
    </xdr:to>
    <xdr:pic>
      <xdr:nvPicPr>
        <xdr:cNvPr id="12432" name="Picture 77" descr="70-0327_12x10x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277362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148</xdr:row>
      <xdr:rowOff>9525</xdr:rowOff>
    </xdr:from>
    <xdr:to>
      <xdr:col>0</xdr:col>
      <xdr:colOff>1047750</xdr:colOff>
      <xdr:row>148</xdr:row>
      <xdr:rowOff>1057275</xdr:rowOff>
    </xdr:to>
    <xdr:pic>
      <xdr:nvPicPr>
        <xdr:cNvPr id="12433" name="Picture 78" descr="70-0328_17x10x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288125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149</xdr:row>
      <xdr:rowOff>9525</xdr:rowOff>
    </xdr:from>
    <xdr:to>
      <xdr:col>0</xdr:col>
      <xdr:colOff>1047750</xdr:colOff>
      <xdr:row>149</xdr:row>
      <xdr:rowOff>1057275</xdr:rowOff>
    </xdr:to>
    <xdr:pic>
      <xdr:nvPicPr>
        <xdr:cNvPr id="12434" name="Picture 79" descr="70-0329_11x10x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298888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150</xdr:row>
      <xdr:rowOff>9525</xdr:rowOff>
    </xdr:from>
    <xdr:to>
      <xdr:col>0</xdr:col>
      <xdr:colOff>1047750</xdr:colOff>
      <xdr:row>150</xdr:row>
      <xdr:rowOff>1057275</xdr:rowOff>
    </xdr:to>
    <xdr:pic>
      <xdr:nvPicPr>
        <xdr:cNvPr id="12435" name="Picture 80" descr="70-0330_11x10x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309651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9525</xdr:rowOff>
    </xdr:from>
    <xdr:to>
      <xdr:col>0</xdr:col>
      <xdr:colOff>1066800</xdr:colOff>
      <xdr:row>151</xdr:row>
      <xdr:rowOff>1057275</xdr:rowOff>
    </xdr:to>
    <xdr:pic>
      <xdr:nvPicPr>
        <xdr:cNvPr id="12436" name="Picture 81" descr="70-0331_11x10x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320415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152</xdr:row>
      <xdr:rowOff>9525</xdr:rowOff>
    </xdr:from>
    <xdr:to>
      <xdr:col>0</xdr:col>
      <xdr:colOff>1047750</xdr:colOff>
      <xdr:row>152</xdr:row>
      <xdr:rowOff>1057275</xdr:rowOff>
    </xdr:to>
    <xdr:pic>
      <xdr:nvPicPr>
        <xdr:cNvPr id="12437" name="Picture 82" descr="70-0332_23x17x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331178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9525</xdr:rowOff>
    </xdr:from>
    <xdr:to>
      <xdr:col>0</xdr:col>
      <xdr:colOff>1047750</xdr:colOff>
      <xdr:row>153</xdr:row>
      <xdr:rowOff>1057275</xdr:rowOff>
    </xdr:to>
    <xdr:pic>
      <xdr:nvPicPr>
        <xdr:cNvPr id="12438" name="Picture 83" descr="70-0333_10x10x2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341941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154</xdr:row>
      <xdr:rowOff>9525</xdr:rowOff>
    </xdr:from>
    <xdr:to>
      <xdr:col>0</xdr:col>
      <xdr:colOff>1047750</xdr:colOff>
      <xdr:row>154</xdr:row>
      <xdr:rowOff>1057275</xdr:rowOff>
    </xdr:to>
    <xdr:pic>
      <xdr:nvPicPr>
        <xdr:cNvPr id="12439" name="Picture 84" descr="70-0334_7x7x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352704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</xdr:row>
      <xdr:rowOff>9525</xdr:rowOff>
    </xdr:from>
    <xdr:to>
      <xdr:col>0</xdr:col>
      <xdr:colOff>1047750</xdr:colOff>
      <xdr:row>155</xdr:row>
      <xdr:rowOff>1057275</xdr:rowOff>
    </xdr:to>
    <xdr:pic>
      <xdr:nvPicPr>
        <xdr:cNvPr id="12441" name="Picture 86" descr="70-0336_22x17x4_560pcs500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3374231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156</xdr:row>
      <xdr:rowOff>9525</xdr:rowOff>
    </xdr:from>
    <xdr:to>
      <xdr:col>0</xdr:col>
      <xdr:colOff>1066800</xdr:colOff>
      <xdr:row>156</xdr:row>
      <xdr:rowOff>1057275</xdr:rowOff>
    </xdr:to>
    <xdr:pic>
      <xdr:nvPicPr>
        <xdr:cNvPr id="12443" name="Picture 88" descr="70-0338_19x11x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395757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157</xdr:row>
      <xdr:rowOff>9525</xdr:rowOff>
    </xdr:from>
    <xdr:to>
      <xdr:col>0</xdr:col>
      <xdr:colOff>1066800</xdr:colOff>
      <xdr:row>157</xdr:row>
      <xdr:rowOff>1057275</xdr:rowOff>
    </xdr:to>
    <xdr:pic>
      <xdr:nvPicPr>
        <xdr:cNvPr id="12444" name="Picture 91" descr="70-0341_17x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406521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158</xdr:row>
      <xdr:rowOff>9525</xdr:rowOff>
    </xdr:from>
    <xdr:to>
      <xdr:col>0</xdr:col>
      <xdr:colOff>1047750</xdr:colOff>
      <xdr:row>158</xdr:row>
      <xdr:rowOff>1057275</xdr:rowOff>
    </xdr:to>
    <xdr:pic>
      <xdr:nvPicPr>
        <xdr:cNvPr id="12445" name="Picture 92" descr="70-0342_17x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417284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</xdr:row>
      <xdr:rowOff>9525</xdr:rowOff>
    </xdr:from>
    <xdr:to>
      <xdr:col>0</xdr:col>
      <xdr:colOff>1047750</xdr:colOff>
      <xdr:row>159</xdr:row>
      <xdr:rowOff>1057275</xdr:rowOff>
    </xdr:to>
    <xdr:pic>
      <xdr:nvPicPr>
        <xdr:cNvPr id="12447" name="Picture 94" descr="70-0344_11x10x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438810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</xdr:row>
      <xdr:rowOff>9525</xdr:rowOff>
    </xdr:from>
    <xdr:to>
      <xdr:col>0</xdr:col>
      <xdr:colOff>1047750</xdr:colOff>
      <xdr:row>160</xdr:row>
      <xdr:rowOff>1057275</xdr:rowOff>
    </xdr:to>
    <xdr:pic>
      <xdr:nvPicPr>
        <xdr:cNvPr id="12450" name="Picture 97" descr="70-0347_17x13x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471100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161</xdr:row>
      <xdr:rowOff>9525</xdr:rowOff>
    </xdr:from>
    <xdr:to>
      <xdr:col>0</xdr:col>
      <xdr:colOff>1047750</xdr:colOff>
      <xdr:row>161</xdr:row>
      <xdr:rowOff>1057275</xdr:rowOff>
    </xdr:to>
    <xdr:pic>
      <xdr:nvPicPr>
        <xdr:cNvPr id="12451" name="Picture 98" descr="70-0348_26x16x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3481863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162</xdr:row>
      <xdr:rowOff>9525</xdr:rowOff>
    </xdr:from>
    <xdr:to>
      <xdr:col>0</xdr:col>
      <xdr:colOff>1047750</xdr:colOff>
      <xdr:row>162</xdr:row>
      <xdr:rowOff>1057275</xdr:rowOff>
    </xdr:to>
    <xdr:pic>
      <xdr:nvPicPr>
        <xdr:cNvPr id="12452" name="Picture 99" descr="70-0349_22x8x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492627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163</xdr:row>
      <xdr:rowOff>9525</xdr:rowOff>
    </xdr:from>
    <xdr:to>
      <xdr:col>0</xdr:col>
      <xdr:colOff>1047750</xdr:colOff>
      <xdr:row>163</xdr:row>
      <xdr:rowOff>1057275</xdr:rowOff>
    </xdr:to>
    <xdr:pic>
      <xdr:nvPicPr>
        <xdr:cNvPr id="12453" name="Picture 103" descr="70-0353_22x20x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503390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164</xdr:row>
      <xdr:rowOff>9525</xdr:rowOff>
    </xdr:from>
    <xdr:to>
      <xdr:col>0</xdr:col>
      <xdr:colOff>1047750</xdr:colOff>
      <xdr:row>164</xdr:row>
      <xdr:rowOff>1057275</xdr:rowOff>
    </xdr:to>
    <xdr:pic>
      <xdr:nvPicPr>
        <xdr:cNvPr id="12455" name="Picture 105" descr="70-0355_30x10x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524916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9525</xdr:rowOff>
    </xdr:from>
    <xdr:to>
      <xdr:col>0</xdr:col>
      <xdr:colOff>1047750</xdr:colOff>
      <xdr:row>165</xdr:row>
      <xdr:rowOff>1057275</xdr:rowOff>
    </xdr:to>
    <xdr:pic>
      <xdr:nvPicPr>
        <xdr:cNvPr id="12456" name="Picture 106" descr="70-0356_ba001_16x18x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535680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</xdr:row>
      <xdr:rowOff>9525</xdr:rowOff>
    </xdr:from>
    <xdr:to>
      <xdr:col>0</xdr:col>
      <xdr:colOff>1066800</xdr:colOff>
      <xdr:row>166</xdr:row>
      <xdr:rowOff>1057275</xdr:rowOff>
    </xdr:to>
    <xdr:pic>
      <xdr:nvPicPr>
        <xdr:cNvPr id="12457" name="Picture 107" descr="70-0357_16x18x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3546443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167</xdr:row>
      <xdr:rowOff>9525</xdr:rowOff>
    </xdr:from>
    <xdr:to>
      <xdr:col>0</xdr:col>
      <xdr:colOff>1066800</xdr:colOff>
      <xdr:row>167</xdr:row>
      <xdr:rowOff>1057275</xdr:rowOff>
    </xdr:to>
    <xdr:pic>
      <xdr:nvPicPr>
        <xdr:cNvPr id="12458" name="Picture 108" descr="70-0358_17x18x3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557206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168</xdr:row>
      <xdr:rowOff>9525</xdr:rowOff>
    </xdr:from>
    <xdr:to>
      <xdr:col>0</xdr:col>
      <xdr:colOff>1047750</xdr:colOff>
      <xdr:row>168</xdr:row>
      <xdr:rowOff>1057275</xdr:rowOff>
    </xdr:to>
    <xdr:pic>
      <xdr:nvPicPr>
        <xdr:cNvPr id="12459" name="Picture 109" descr="70-0359_17x18x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3567969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169</xdr:row>
      <xdr:rowOff>9525</xdr:rowOff>
    </xdr:from>
    <xdr:to>
      <xdr:col>0</xdr:col>
      <xdr:colOff>1047750</xdr:colOff>
      <xdr:row>169</xdr:row>
      <xdr:rowOff>1057275</xdr:rowOff>
    </xdr:to>
    <xdr:pic>
      <xdr:nvPicPr>
        <xdr:cNvPr id="12460" name="Picture 112" descr="70-0362_18x15x3_1850pcs500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578733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170</xdr:row>
      <xdr:rowOff>9525</xdr:rowOff>
    </xdr:from>
    <xdr:to>
      <xdr:col>0</xdr:col>
      <xdr:colOff>1047750</xdr:colOff>
      <xdr:row>170</xdr:row>
      <xdr:rowOff>1057275</xdr:rowOff>
    </xdr:to>
    <xdr:pic>
      <xdr:nvPicPr>
        <xdr:cNvPr id="12461" name="Picture 113" descr="70-0363_mix6-22mm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589496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</xdr:row>
      <xdr:rowOff>9525</xdr:rowOff>
    </xdr:from>
    <xdr:to>
      <xdr:col>0</xdr:col>
      <xdr:colOff>1047750</xdr:colOff>
      <xdr:row>171</xdr:row>
      <xdr:rowOff>1057275</xdr:rowOff>
    </xdr:to>
    <xdr:pic>
      <xdr:nvPicPr>
        <xdr:cNvPr id="12462" name="Picture 114" descr="70-0364_13x6x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600259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172</xdr:row>
      <xdr:rowOff>9525</xdr:rowOff>
    </xdr:from>
    <xdr:to>
      <xdr:col>0</xdr:col>
      <xdr:colOff>1047750</xdr:colOff>
      <xdr:row>172</xdr:row>
      <xdr:rowOff>1057275</xdr:rowOff>
    </xdr:to>
    <xdr:pic>
      <xdr:nvPicPr>
        <xdr:cNvPr id="12463" name="Picture 115" descr="70-0365_19x15x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611022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173</xdr:row>
      <xdr:rowOff>9525</xdr:rowOff>
    </xdr:from>
    <xdr:to>
      <xdr:col>0</xdr:col>
      <xdr:colOff>1066800</xdr:colOff>
      <xdr:row>173</xdr:row>
      <xdr:rowOff>1057275</xdr:rowOff>
    </xdr:to>
    <xdr:pic>
      <xdr:nvPicPr>
        <xdr:cNvPr id="12464" name="Picture 116" descr="70-0366_19x15x3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621786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174</xdr:row>
      <xdr:rowOff>9525</xdr:rowOff>
    </xdr:from>
    <xdr:to>
      <xdr:col>0</xdr:col>
      <xdr:colOff>1047750</xdr:colOff>
      <xdr:row>174</xdr:row>
      <xdr:rowOff>1057275</xdr:rowOff>
    </xdr:to>
    <xdr:pic>
      <xdr:nvPicPr>
        <xdr:cNvPr id="12465" name="Picture 118" descr="70-0368_15x13x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632549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175</xdr:row>
      <xdr:rowOff>9525</xdr:rowOff>
    </xdr:from>
    <xdr:to>
      <xdr:col>0</xdr:col>
      <xdr:colOff>1047750</xdr:colOff>
      <xdr:row>175</xdr:row>
      <xdr:rowOff>1057275</xdr:rowOff>
    </xdr:to>
    <xdr:pic>
      <xdr:nvPicPr>
        <xdr:cNvPr id="12466" name="Picture 119" descr="70-0369_23x11x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643312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176</xdr:row>
      <xdr:rowOff>9525</xdr:rowOff>
    </xdr:from>
    <xdr:to>
      <xdr:col>0</xdr:col>
      <xdr:colOff>1047750</xdr:colOff>
      <xdr:row>176</xdr:row>
      <xdr:rowOff>1057275</xdr:rowOff>
    </xdr:to>
    <xdr:pic>
      <xdr:nvPicPr>
        <xdr:cNvPr id="12467" name="Picture 120" descr="70-0370_19x16x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654075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177</xdr:row>
      <xdr:rowOff>9525</xdr:rowOff>
    </xdr:from>
    <xdr:to>
      <xdr:col>0</xdr:col>
      <xdr:colOff>1047750</xdr:colOff>
      <xdr:row>177</xdr:row>
      <xdr:rowOff>1057275</xdr:rowOff>
    </xdr:to>
    <xdr:pic>
      <xdr:nvPicPr>
        <xdr:cNvPr id="12468" name="Picture 121" descr="70-0371_25x10x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664839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178</xdr:row>
      <xdr:rowOff>9525</xdr:rowOff>
    </xdr:from>
    <xdr:to>
      <xdr:col>0</xdr:col>
      <xdr:colOff>1047750</xdr:colOff>
      <xdr:row>178</xdr:row>
      <xdr:rowOff>1057275</xdr:rowOff>
    </xdr:to>
    <xdr:pic>
      <xdr:nvPicPr>
        <xdr:cNvPr id="12469" name="Picture 122" descr="70-0372_25x10x7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675602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179</xdr:row>
      <xdr:rowOff>9525</xdr:rowOff>
    </xdr:from>
    <xdr:to>
      <xdr:col>0</xdr:col>
      <xdr:colOff>1066800</xdr:colOff>
      <xdr:row>179</xdr:row>
      <xdr:rowOff>1057275</xdr:rowOff>
    </xdr:to>
    <xdr:pic>
      <xdr:nvPicPr>
        <xdr:cNvPr id="12470" name="Picture 123" descr="70-0373_25x10x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686365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180</xdr:row>
      <xdr:rowOff>9525</xdr:rowOff>
    </xdr:from>
    <xdr:to>
      <xdr:col>0</xdr:col>
      <xdr:colOff>1047750</xdr:colOff>
      <xdr:row>180</xdr:row>
      <xdr:rowOff>1057275</xdr:rowOff>
    </xdr:to>
    <xdr:pic>
      <xdr:nvPicPr>
        <xdr:cNvPr id="12471" name="Picture 127" descr="70-0377_20x20x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697128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181</xdr:row>
      <xdr:rowOff>9525</xdr:rowOff>
    </xdr:from>
    <xdr:to>
      <xdr:col>0</xdr:col>
      <xdr:colOff>1047750</xdr:colOff>
      <xdr:row>181</xdr:row>
      <xdr:rowOff>1057275</xdr:rowOff>
    </xdr:to>
    <xdr:pic>
      <xdr:nvPicPr>
        <xdr:cNvPr id="12472" name="Picture 128" descr="70-0378_20x20x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707892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182</xdr:row>
      <xdr:rowOff>9525</xdr:rowOff>
    </xdr:from>
    <xdr:to>
      <xdr:col>0</xdr:col>
      <xdr:colOff>1066800</xdr:colOff>
      <xdr:row>182</xdr:row>
      <xdr:rowOff>1057275</xdr:rowOff>
    </xdr:to>
    <xdr:pic>
      <xdr:nvPicPr>
        <xdr:cNvPr id="12473" name="Picture 129" descr="70-0379_20x20x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718655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183</xdr:row>
      <xdr:rowOff>9525</xdr:rowOff>
    </xdr:from>
    <xdr:to>
      <xdr:col>0</xdr:col>
      <xdr:colOff>1047750</xdr:colOff>
      <xdr:row>183</xdr:row>
      <xdr:rowOff>1057275</xdr:rowOff>
    </xdr:to>
    <xdr:pic>
      <xdr:nvPicPr>
        <xdr:cNvPr id="12474" name="Picture 130" descr="70-0380_26x20x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729418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184</xdr:row>
      <xdr:rowOff>9525</xdr:rowOff>
    </xdr:from>
    <xdr:to>
      <xdr:col>0</xdr:col>
      <xdr:colOff>1047750</xdr:colOff>
      <xdr:row>184</xdr:row>
      <xdr:rowOff>1057275</xdr:rowOff>
    </xdr:to>
    <xdr:pic>
      <xdr:nvPicPr>
        <xdr:cNvPr id="12475" name="Picture 131" descr="70-0381_14x10x3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740181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9525</xdr:rowOff>
    </xdr:from>
    <xdr:to>
      <xdr:col>0</xdr:col>
      <xdr:colOff>1047750</xdr:colOff>
      <xdr:row>185</xdr:row>
      <xdr:rowOff>1057275</xdr:rowOff>
    </xdr:to>
    <xdr:pic>
      <xdr:nvPicPr>
        <xdr:cNvPr id="12476" name="Picture 132" descr="70-038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750945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186</xdr:row>
      <xdr:rowOff>9525</xdr:rowOff>
    </xdr:from>
    <xdr:to>
      <xdr:col>0</xdr:col>
      <xdr:colOff>1047750</xdr:colOff>
      <xdr:row>186</xdr:row>
      <xdr:rowOff>1057275</xdr:rowOff>
    </xdr:to>
    <xdr:pic>
      <xdr:nvPicPr>
        <xdr:cNvPr id="12478" name="Picture 134" descr="70-0384_15x13x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772471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187</xdr:row>
      <xdr:rowOff>9525</xdr:rowOff>
    </xdr:from>
    <xdr:to>
      <xdr:col>0</xdr:col>
      <xdr:colOff>1066800</xdr:colOff>
      <xdr:row>187</xdr:row>
      <xdr:rowOff>1057275</xdr:rowOff>
    </xdr:to>
    <xdr:pic>
      <xdr:nvPicPr>
        <xdr:cNvPr id="12479" name="Picture 135" descr="70-0385_15x13x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783234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188</xdr:row>
      <xdr:rowOff>9525</xdr:rowOff>
    </xdr:from>
    <xdr:to>
      <xdr:col>0</xdr:col>
      <xdr:colOff>1047750</xdr:colOff>
      <xdr:row>188</xdr:row>
      <xdr:rowOff>1057275</xdr:rowOff>
    </xdr:to>
    <xdr:pic>
      <xdr:nvPicPr>
        <xdr:cNvPr id="12480" name="Picture 136" descr="70-0386_15x13x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793998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189</xdr:row>
      <xdr:rowOff>9525</xdr:rowOff>
    </xdr:from>
    <xdr:to>
      <xdr:col>0</xdr:col>
      <xdr:colOff>1047750</xdr:colOff>
      <xdr:row>189</xdr:row>
      <xdr:rowOff>1057275</xdr:rowOff>
    </xdr:to>
    <xdr:pic>
      <xdr:nvPicPr>
        <xdr:cNvPr id="12481" name="Picture 137" descr="70-0387_15x13x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804761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190</xdr:row>
      <xdr:rowOff>9525</xdr:rowOff>
    </xdr:from>
    <xdr:to>
      <xdr:col>0</xdr:col>
      <xdr:colOff>1066800</xdr:colOff>
      <xdr:row>190</xdr:row>
      <xdr:rowOff>1057275</xdr:rowOff>
    </xdr:to>
    <xdr:pic>
      <xdr:nvPicPr>
        <xdr:cNvPr id="12483" name="Picture 139" descr="70-0389_26x7x3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826287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191</xdr:row>
      <xdr:rowOff>9525</xdr:rowOff>
    </xdr:from>
    <xdr:to>
      <xdr:col>0</xdr:col>
      <xdr:colOff>1047750</xdr:colOff>
      <xdr:row>191</xdr:row>
      <xdr:rowOff>1057275</xdr:rowOff>
    </xdr:to>
    <xdr:pic>
      <xdr:nvPicPr>
        <xdr:cNvPr id="12485" name="Picture 141" descr="70-0391_25x14x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847814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192</xdr:row>
      <xdr:rowOff>9525</xdr:rowOff>
    </xdr:from>
    <xdr:to>
      <xdr:col>0</xdr:col>
      <xdr:colOff>1047750</xdr:colOff>
      <xdr:row>192</xdr:row>
      <xdr:rowOff>1057275</xdr:rowOff>
    </xdr:to>
    <xdr:pic>
      <xdr:nvPicPr>
        <xdr:cNvPr id="12486" name="Picture 142" descr="70-0392_9x9x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858577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193</xdr:row>
      <xdr:rowOff>9525</xdr:rowOff>
    </xdr:from>
    <xdr:to>
      <xdr:col>0</xdr:col>
      <xdr:colOff>1047750</xdr:colOff>
      <xdr:row>193</xdr:row>
      <xdr:rowOff>1057275</xdr:rowOff>
    </xdr:to>
    <xdr:pic>
      <xdr:nvPicPr>
        <xdr:cNvPr id="12487" name="Picture 143" descr="70-0393_20x15x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3869340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194</xdr:row>
      <xdr:rowOff>9525</xdr:rowOff>
    </xdr:from>
    <xdr:to>
      <xdr:col>0</xdr:col>
      <xdr:colOff>1066800</xdr:colOff>
      <xdr:row>194</xdr:row>
      <xdr:rowOff>1057275</xdr:rowOff>
    </xdr:to>
    <xdr:pic>
      <xdr:nvPicPr>
        <xdr:cNvPr id="12488" name="Picture 144" descr="70-0394_20x15x5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3880104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195</xdr:row>
      <xdr:rowOff>9525</xdr:rowOff>
    </xdr:from>
    <xdr:to>
      <xdr:col>0</xdr:col>
      <xdr:colOff>1047750</xdr:colOff>
      <xdr:row>195</xdr:row>
      <xdr:rowOff>1057275</xdr:rowOff>
    </xdr:to>
    <xdr:pic>
      <xdr:nvPicPr>
        <xdr:cNvPr id="12489" name="Picture 145" descr="70-0395_20x15x5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890867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196</xdr:row>
      <xdr:rowOff>9525</xdr:rowOff>
    </xdr:from>
    <xdr:to>
      <xdr:col>0</xdr:col>
      <xdr:colOff>1047750</xdr:colOff>
      <xdr:row>196</xdr:row>
      <xdr:rowOff>1057275</xdr:rowOff>
    </xdr:to>
    <xdr:pic>
      <xdr:nvPicPr>
        <xdr:cNvPr id="12490" name="Picture 146" descr="70-0396_mix10-27mm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901630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197</xdr:row>
      <xdr:rowOff>9525</xdr:rowOff>
    </xdr:from>
    <xdr:to>
      <xdr:col>0</xdr:col>
      <xdr:colOff>1066800</xdr:colOff>
      <xdr:row>197</xdr:row>
      <xdr:rowOff>1057275</xdr:rowOff>
    </xdr:to>
    <xdr:pic>
      <xdr:nvPicPr>
        <xdr:cNvPr id="12491" name="Picture 147" descr="70-0397_mix10-27mm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912393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198</xdr:row>
      <xdr:rowOff>9525</xdr:rowOff>
    </xdr:from>
    <xdr:to>
      <xdr:col>0</xdr:col>
      <xdr:colOff>1066800</xdr:colOff>
      <xdr:row>198</xdr:row>
      <xdr:rowOff>1057275</xdr:rowOff>
    </xdr:to>
    <xdr:pic>
      <xdr:nvPicPr>
        <xdr:cNvPr id="12492" name="Picture 148" descr="70-0398_16x11x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923157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199</xdr:row>
      <xdr:rowOff>9525</xdr:rowOff>
    </xdr:from>
    <xdr:to>
      <xdr:col>0</xdr:col>
      <xdr:colOff>1066800</xdr:colOff>
      <xdr:row>199</xdr:row>
      <xdr:rowOff>1057275</xdr:rowOff>
    </xdr:to>
    <xdr:pic>
      <xdr:nvPicPr>
        <xdr:cNvPr id="12493" name="Picture 149" descr="70-0399_22x15x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933920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200</xdr:row>
      <xdr:rowOff>9525</xdr:rowOff>
    </xdr:from>
    <xdr:to>
      <xdr:col>0</xdr:col>
      <xdr:colOff>1066800</xdr:colOff>
      <xdr:row>200</xdr:row>
      <xdr:rowOff>1057275</xdr:rowOff>
    </xdr:to>
    <xdr:pic>
      <xdr:nvPicPr>
        <xdr:cNvPr id="12494" name="Picture 150" descr="70-0400_12x10x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944683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201</xdr:row>
      <xdr:rowOff>9525</xdr:rowOff>
    </xdr:from>
    <xdr:to>
      <xdr:col>0</xdr:col>
      <xdr:colOff>1066800</xdr:colOff>
      <xdr:row>201</xdr:row>
      <xdr:rowOff>1057275</xdr:rowOff>
    </xdr:to>
    <xdr:pic>
      <xdr:nvPicPr>
        <xdr:cNvPr id="12495" name="Picture 151" descr="70-0401_12x10x3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955446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9525</xdr:rowOff>
    </xdr:from>
    <xdr:to>
      <xdr:col>0</xdr:col>
      <xdr:colOff>1066800</xdr:colOff>
      <xdr:row>202</xdr:row>
      <xdr:rowOff>1057275</xdr:rowOff>
    </xdr:to>
    <xdr:pic>
      <xdr:nvPicPr>
        <xdr:cNvPr id="12496" name="Picture 152" descr="70-0402_17x15x5_910pcs500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966210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203</xdr:row>
      <xdr:rowOff>9525</xdr:rowOff>
    </xdr:from>
    <xdr:to>
      <xdr:col>0</xdr:col>
      <xdr:colOff>1066800</xdr:colOff>
      <xdr:row>203</xdr:row>
      <xdr:rowOff>1057275</xdr:rowOff>
    </xdr:to>
    <xdr:pic>
      <xdr:nvPicPr>
        <xdr:cNvPr id="12497" name="Picture 153" descr="70-0403_17x15x5_910pcs500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976973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204</xdr:row>
      <xdr:rowOff>9525</xdr:rowOff>
    </xdr:from>
    <xdr:to>
      <xdr:col>0</xdr:col>
      <xdr:colOff>1066800</xdr:colOff>
      <xdr:row>204</xdr:row>
      <xdr:rowOff>1057275</xdr:rowOff>
    </xdr:to>
    <xdr:pic>
      <xdr:nvPicPr>
        <xdr:cNvPr id="12498" name="Picture 154" descr="70-0404_17x15x5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987736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9525</xdr:rowOff>
    </xdr:from>
    <xdr:to>
      <xdr:col>0</xdr:col>
      <xdr:colOff>1047750</xdr:colOff>
      <xdr:row>205</xdr:row>
      <xdr:rowOff>1057275</xdr:rowOff>
    </xdr:to>
    <xdr:pic>
      <xdr:nvPicPr>
        <xdr:cNvPr id="12499" name="Picture 155" descr="70-0405_21x19x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998499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206</xdr:row>
      <xdr:rowOff>9525</xdr:rowOff>
    </xdr:from>
    <xdr:to>
      <xdr:col>0</xdr:col>
      <xdr:colOff>1047750</xdr:colOff>
      <xdr:row>206</xdr:row>
      <xdr:rowOff>1057275</xdr:rowOff>
    </xdr:to>
    <xdr:pic>
      <xdr:nvPicPr>
        <xdr:cNvPr id="12500" name="Picture 156" descr="70-0406_16x12x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009263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207</xdr:row>
      <xdr:rowOff>9525</xdr:rowOff>
    </xdr:from>
    <xdr:to>
      <xdr:col>0</xdr:col>
      <xdr:colOff>1047750</xdr:colOff>
      <xdr:row>207</xdr:row>
      <xdr:rowOff>1057275</xdr:rowOff>
    </xdr:to>
    <xdr:pic>
      <xdr:nvPicPr>
        <xdr:cNvPr id="12501" name="Picture 157" descr="70-0407_17x12x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4020026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208</xdr:row>
      <xdr:rowOff>9525</xdr:rowOff>
    </xdr:from>
    <xdr:to>
      <xdr:col>0</xdr:col>
      <xdr:colOff>1066800</xdr:colOff>
      <xdr:row>208</xdr:row>
      <xdr:rowOff>1057275</xdr:rowOff>
    </xdr:to>
    <xdr:pic>
      <xdr:nvPicPr>
        <xdr:cNvPr id="12502" name="Picture 158" descr="70-0408_17x6x3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4030789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209</xdr:row>
      <xdr:rowOff>9525</xdr:rowOff>
    </xdr:from>
    <xdr:to>
      <xdr:col>0</xdr:col>
      <xdr:colOff>1066800</xdr:colOff>
      <xdr:row>209</xdr:row>
      <xdr:rowOff>1057275</xdr:rowOff>
    </xdr:to>
    <xdr:pic>
      <xdr:nvPicPr>
        <xdr:cNvPr id="12503" name="Picture 159" descr="70-0409_21x19x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4041552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210</xdr:row>
      <xdr:rowOff>9525</xdr:rowOff>
    </xdr:from>
    <xdr:to>
      <xdr:col>0</xdr:col>
      <xdr:colOff>1047750</xdr:colOff>
      <xdr:row>210</xdr:row>
      <xdr:rowOff>1057275</xdr:rowOff>
    </xdr:to>
    <xdr:pic>
      <xdr:nvPicPr>
        <xdr:cNvPr id="12504" name="Picture 160" descr="70-0410_21x13x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4052316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211</xdr:row>
      <xdr:rowOff>9525</xdr:rowOff>
    </xdr:from>
    <xdr:to>
      <xdr:col>0</xdr:col>
      <xdr:colOff>1047750</xdr:colOff>
      <xdr:row>211</xdr:row>
      <xdr:rowOff>1057275</xdr:rowOff>
    </xdr:to>
    <xdr:pic>
      <xdr:nvPicPr>
        <xdr:cNvPr id="12505" name="Picture 161" descr="70-0411_13x9x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4063079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212</xdr:row>
      <xdr:rowOff>9525</xdr:rowOff>
    </xdr:from>
    <xdr:to>
      <xdr:col>0</xdr:col>
      <xdr:colOff>1047750</xdr:colOff>
      <xdr:row>212</xdr:row>
      <xdr:rowOff>1057275</xdr:rowOff>
    </xdr:to>
    <xdr:pic>
      <xdr:nvPicPr>
        <xdr:cNvPr id="12506" name="Picture 162" descr="70-0412_13x9x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4073842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213</xdr:row>
      <xdr:rowOff>9525</xdr:rowOff>
    </xdr:from>
    <xdr:to>
      <xdr:col>0</xdr:col>
      <xdr:colOff>1066800</xdr:colOff>
      <xdr:row>213</xdr:row>
      <xdr:rowOff>1057275</xdr:rowOff>
    </xdr:to>
    <xdr:pic>
      <xdr:nvPicPr>
        <xdr:cNvPr id="12507" name="Picture 163" descr="70-0413_13x9x3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4084605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214</xdr:row>
      <xdr:rowOff>9525</xdr:rowOff>
    </xdr:from>
    <xdr:to>
      <xdr:col>0</xdr:col>
      <xdr:colOff>1047750</xdr:colOff>
      <xdr:row>214</xdr:row>
      <xdr:rowOff>1057275</xdr:rowOff>
    </xdr:to>
    <xdr:pic>
      <xdr:nvPicPr>
        <xdr:cNvPr id="12509" name="Picture 165" descr="70-0415_15x15x3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4106132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215</xdr:row>
      <xdr:rowOff>9525</xdr:rowOff>
    </xdr:from>
    <xdr:to>
      <xdr:col>0</xdr:col>
      <xdr:colOff>1066800</xdr:colOff>
      <xdr:row>215</xdr:row>
      <xdr:rowOff>1057275</xdr:rowOff>
    </xdr:to>
    <xdr:pic>
      <xdr:nvPicPr>
        <xdr:cNvPr id="12510" name="Picture 166" descr="70-0416_15x3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4116895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216</xdr:row>
      <xdr:rowOff>9525</xdr:rowOff>
    </xdr:from>
    <xdr:to>
      <xdr:col>0</xdr:col>
      <xdr:colOff>1047750</xdr:colOff>
      <xdr:row>216</xdr:row>
      <xdr:rowOff>1057275</xdr:rowOff>
    </xdr:to>
    <xdr:pic>
      <xdr:nvPicPr>
        <xdr:cNvPr id="12511" name="Picture 167" descr="70-0417_15x15x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4127658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217</xdr:row>
      <xdr:rowOff>9525</xdr:rowOff>
    </xdr:from>
    <xdr:to>
      <xdr:col>0</xdr:col>
      <xdr:colOff>1047750</xdr:colOff>
      <xdr:row>217</xdr:row>
      <xdr:rowOff>1057275</xdr:rowOff>
    </xdr:to>
    <xdr:pic>
      <xdr:nvPicPr>
        <xdr:cNvPr id="12512" name="Picture 168" descr="70-0418_19x15x3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4138422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218</xdr:row>
      <xdr:rowOff>9525</xdr:rowOff>
    </xdr:from>
    <xdr:to>
      <xdr:col>0</xdr:col>
      <xdr:colOff>1047750</xdr:colOff>
      <xdr:row>218</xdr:row>
      <xdr:rowOff>1057275</xdr:rowOff>
    </xdr:to>
    <xdr:pic>
      <xdr:nvPicPr>
        <xdr:cNvPr id="12513" name="Picture 169" descr="70-0419_17x12x3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4149185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219</xdr:row>
      <xdr:rowOff>9525</xdr:rowOff>
    </xdr:from>
    <xdr:to>
      <xdr:col>0</xdr:col>
      <xdr:colOff>1047750</xdr:colOff>
      <xdr:row>219</xdr:row>
      <xdr:rowOff>1057275</xdr:rowOff>
    </xdr:to>
    <xdr:pic>
      <xdr:nvPicPr>
        <xdr:cNvPr id="12514" name="Picture 170" descr="70-0420_16x12x3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4159948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220</xdr:row>
      <xdr:rowOff>9525</xdr:rowOff>
    </xdr:from>
    <xdr:to>
      <xdr:col>0</xdr:col>
      <xdr:colOff>1066800</xdr:colOff>
      <xdr:row>220</xdr:row>
      <xdr:rowOff>1057275</xdr:rowOff>
    </xdr:to>
    <xdr:pic>
      <xdr:nvPicPr>
        <xdr:cNvPr id="12515" name="Picture 171" descr="70-0421_16x12x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4170711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221</xdr:row>
      <xdr:rowOff>9525</xdr:rowOff>
    </xdr:from>
    <xdr:to>
      <xdr:col>0</xdr:col>
      <xdr:colOff>1066800</xdr:colOff>
      <xdr:row>221</xdr:row>
      <xdr:rowOff>1057275</xdr:rowOff>
    </xdr:to>
    <xdr:pic>
      <xdr:nvPicPr>
        <xdr:cNvPr id="12516" name="Picture 172" descr="70-0422_19x16x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4181475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222</xdr:row>
      <xdr:rowOff>9525</xdr:rowOff>
    </xdr:from>
    <xdr:to>
      <xdr:col>0</xdr:col>
      <xdr:colOff>1066800</xdr:colOff>
      <xdr:row>222</xdr:row>
      <xdr:rowOff>1057275</xdr:rowOff>
    </xdr:to>
    <xdr:pic>
      <xdr:nvPicPr>
        <xdr:cNvPr id="12517" name="Picture 173" descr="70-0423_podv_19x16x4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4192238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223</xdr:row>
      <xdr:rowOff>9525</xdr:rowOff>
    </xdr:from>
    <xdr:to>
      <xdr:col>0</xdr:col>
      <xdr:colOff>1066800</xdr:colOff>
      <xdr:row>223</xdr:row>
      <xdr:rowOff>1057275</xdr:rowOff>
    </xdr:to>
    <xdr:pic>
      <xdr:nvPicPr>
        <xdr:cNvPr id="12518" name="Picture 174" descr="70-0424_28x25x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4203001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224</xdr:row>
      <xdr:rowOff>9525</xdr:rowOff>
    </xdr:from>
    <xdr:to>
      <xdr:col>0</xdr:col>
      <xdr:colOff>1066800</xdr:colOff>
      <xdr:row>224</xdr:row>
      <xdr:rowOff>1057275</xdr:rowOff>
    </xdr:to>
    <xdr:pic>
      <xdr:nvPicPr>
        <xdr:cNvPr id="12519" name="Picture 175" descr="70-0425_28x25x9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213764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225</xdr:row>
      <xdr:rowOff>9525</xdr:rowOff>
    </xdr:from>
    <xdr:to>
      <xdr:col>0</xdr:col>
      <xdr:colOff>1066800</xdr:colOff>
      <xdr:row>225</xdr:row>
      <xdr:rowOff>1057275</xdr:rowOff>
    </xdr:to>
    <xdr:pic>
      <xdr:nvPicPr>
        <xdr:cNvPr id="12520" name="Picture 176" descr="70-0426_22x14x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224528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226</xdr:row>
      <xdr:rowOff>9525</xdr:rowOff>
    </xdr:from>
    <xdr:to>
      <xdr:col>0</xdr:col>
      <xdr:colOff>1066800</xdr:colOff>
      <xdr:row>226</xdr:row>
      <xdr:rowOff>1057275</xdr:rowOff>
    </xdr:to>
    <xdr:pic>
      <xdr:nvPicPr>
        <xdr:cNvPr id="12521" name="Picture 177" descr="70-0427_22x14x5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235291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227</xdr:row>
      <xdr:rowOff>9525</xdr:rowOff>
    </xdr:from>
    <xdr:to>
      <xdr:col>0</xdr:col>
      <xdr:colOff>1066800</xdr:colOff>
      <xdr:row>227</xdr:row>
      <xdr:rowOff>1057275</xdr:rowOff>
    </xdr:to>
    <xdr:pic>
      <xdr:nvPicPr>
        <xdr:cNvPr id="12522" name="Picture 178" descr="70-0428_21x19x5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4246054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228</xdr:row>
      <xdr:rowOff>9525</xdr:rowOff>
    </xdr:from>
    <xdr:to>
      <xdr:col>0</xdr:col>
      <xdr:colOff>1066800</xdr:colOff>
      <xdr:row>228</xdr:row>
      <xdr:rowOff>1057275</xdr:rowOff>
    </xdr:to>
    <xdr:pic>
      <xdr:nvPicPr>
        <xdr:cNvPr id="12523" name="Picture 179" descr="70-0429_17x17x3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4256817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229</xdr:row>
      <xdr:rowOff>9525</xdr:rowOff>
    </xdr:from>
    <xdr:to>
      <xdr:col>0</xdr:col>
      <xdr:colOff>1057275</xdr:colOff>
      <xdr:row>229</xdr:row>
      <xdr:rowOff>1057275</xdr:rowOff>
    </xdr:to>
    <xdr:pic>
      <xdr:nvPicPr>
        <xdr:cNvPr id="12524" name="Picture 180" descr="70-0430_17x17x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426758100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230</xdr:row>
      <xdr:rowOff>9525</xdr:rowOff>
    </xdr:from>
    <xdr:to>
      <xdr:col>0</xdr:col>
      <xdr:colOff>1066800</xdr:colOff>
      <xdr:row>230</xdr:row>
      <xdr:rowOff>1057275</xdr:rowOff>
    </xdr:to>
    <xdr:pic>
      <xdr:nvPicPr>
        <xdr:cNvPr id="12525" name="Picture 181" descr="70-0431_30x1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4278344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231</xdr:row>
      <xdr:rowOff>9525</xdr:rowOff>
    </xdr:from>
    <xdr:to>
      <xdr:col>0</xdr:col>
      <xdr:colOff>1066800</xdr:colOff>
      <xdr:row>231</xdr:row>
      <xdr:rowOff>1057275</xdr:rowOff>
    </xdr:to>
    <xdr:pic>
      <xdr:nvPicPr>
        <xdr:cNvPr id="12526" name="Picture 182" descr="70-0432_30x9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4289107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232</xdr:row>
      <xdr:rowOff>9525</xdr:rowOff>
    </xdr:from>
    <xdr:to>
      <xdr:col>0</xdr:col>
      <xdr:colOff>1066800</xdr:colOff>
      <xdr:row>232</xdr:row>
      <xdr:rowOff>1057275</xdr:rowOff>
    </xdr:to>
    <xdr:pic>
      <xdr:nvPicPr>
        <xdr:cNvPr id="12527" name="Picture 183" descr="70-0433_25x20x4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4299870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233</xdr:row>
      <xdr:rowOff>9525</xdr:rowOff>
    </xdr:from>
    <xdr:to>
      <xdr:col>0</xdr:col>
      <xdr:colOff>1066800</xdr:colOff>
      <xdr:row>233</xdr:row>
      <xdr:rowOff>1057275</xdr:rowOff>
    </xdr:to>
    <xdr:pic>
      <xdr:nvPicPr>
        <xdr:cNvPr id="12528" name="Picture 184" descr="70-0434_25x20x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4310634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234</xdr:row>
      <xdr:rowOff>9525</xdr:rowOff>
    </xdr:from>
    <xdr:to>
      <xdr:col>0</xdr:col>
      <xdr:colOff>1066800</xdr:colOff>
      <xdr:row>234</xdr:row>
      <xdr:rowOff>1057275</xdr:rowOff>
    </xdr:to>
    <xdr:pic>
      <xdr:nvPicPr>
        <xdr:cNvPr id="12529" name="Picture 185" descr="70-0435_25x20x4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4321397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235</xdr:row>
      <xdr:rowOff>9525</xdr:rowOff>
    </xdr:from>
    <xdr:to>
      <xdr:col>0</xdr:col>
      <xdr:colOff>1066800</xdr:colOff>
      <xdr:row>235</xdr:row>
      <xdr:rowOff>1057275</xdr:rowOff>
    </xdr:to>
    <xdr:pic>
      <xdr:nvPicPr>
        <xdr:cNvPr id="12530" name="Picture 186" descr="70-0436_20x18x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4332160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236</xdr:row>
      <xdr:rowOff>9525</xdr:rowOff>
    </xdr:from>
    <xdr:to>
      <xdr:col>0</xdr:col>
      <xdr:colOff>1066800</xdr:colOff>
      <xdr:row>236</xdr:row>
      <xdr:rowOff>1057275</xdr:rowOff>
    </xdr:to>
    <xdr:pic>
      <xdr:nvPicPr>
        <xdr:cNvPr id="12531" name="Picture 187" descr="70-0437_20x18x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342923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237</xdr:row>
      <xdr:rowOff>9525</xdr:rowOff>
    </xdr:from>
    <xdr:to>
      <xdr:col>0</xdr:col>
      <xdr:colOff>1066800</xdr:colOff>
      <xdr:row>237</xdr:row>
      <xdr:rowOff>1057275</xdr:rowOff>
    </xdr:to>
    <xdr:pic>
      <xdr:nvPicPr>
        <xdr:cNvPr id="12532" name="Picture 188" descr="70-0438_20x18x2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4353687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238</xdr:row>
      <xdr:rowOff>9525</xdr:rowOff>
    </xdr:from>
    <xdr:to>
      <xdr:col>0</xdr:col>
      <xdr:colOff>1066800</xdr:colOff>
      <xdr:row>238</xdr:row>
      <xdr:rowOff>1057275</xdr:rowOff>
    </xdr:to>
    <xdr:pic>
      <xdr:nvPicPr>
        <xdr:cNvPr id="12533" name="Picture 189" descr="70-0439_20x15x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4364450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239</xdr:row>
      <xdr:rowOff>9525</xdr:rowOff>
    </xdr:from>
    <xdr:to>
      <xdr:col>0</xdr:col>
      <xdr:colOff>1066800</xdr:colOff>
      <xdr:row>239</xdr:row>
      <xdr:rowOff>1057275</xdr:rowOff>
    </xdr:to>
    <xdr:pic>
      <xdr:nvPicPr>
        <xdr:cNvPr id="12534" name="Picture 191" descr="70-0441_15x6x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375213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240</xdr:row>
      <xdr:rowOff>9525</xdr:rowOff>
    </xdr:from>
    <xdr:to>
      <xdr:col>0</xdr:col>
      <xdr:colOff>1066800</xdr:colOff>
      <xdr:row>240</xdr:row>
      <xdr:rowOff>1057275</xdr:rowOff>
    </xdr:to>
    <xdr:pic>
      <xdr:nvPicPr>
        <xdr:cNvPr id="12535" name="Picture 194" descr="70-0444_28x15x6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385976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241</xdr:row>
      <xdr:rowOff>9525</xdr:rowOff>
    </xdr:from>
    <xdr:to>
      <xdr:col>0</xdr:col>
      <xdr:colOff>1066800</xdr:colOff>
      <xdr:row>241</xdr:row>
      <xdr:rowOff>1057275</xdr:rowOff>
    </xdr:to>
    <xdr:pic>
      <xdr:nvPicPr>
        <xdr:cNvPr id="12536" name="Picture 195" descr="70-0445_28x15x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396740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242</xdr:row>
      <xdr:rowOff>9525</xdr:rowOff>
    </xdr:from>
    <xdr:to>
      <xdr:col>0</xdr:col>
      <xdr:colOff>1066800</xdr:colOff>
      <xdr:row>242</xdr:row>
      <xdr:rowOff>1057275</xdr:rowOff>
    </xdr:to>
    <xdr:pic>
      <xdr:nvPicPr>
        <xdr:cNvPr id="12537" name="Picture 196" descr="70-0446_28x15x7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407503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243</xdr:row>
      <xdr:rowOff>9525</xdr:rowOff>
    </xdr:from>
    <xdr:to>
      <xdr:col>0</xdr:col>
      <xdr:colOff>1066800</xdr:colOff>
      <xdr:row>243</xdr:row>
      <xdr:rowOff>1057275</xdr:rowOff>
    </xdr:to>
    <xdr:pic>
      <xdr:nvPicPr>
        <xdr:cNvPr id="12538" name="Picture 197" descr="70-0447_19x15x3_880pcs500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4418266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244</xdr:row>
      <xdr:rowOff>9525</xdr:rowOff>
    </xdr:from>
    <xdr:to>
      <xdr:col>0</xdr:col>
      <xdr:colOff>1066800</xdr:colOff>
      <xdr:row>244</xdr:row>
      <xdr:rowOff>1057275</xdr:rowOff>
    </xdr:to>
    <xdr:pic>
      <xdr:nvPicPr>
        <xdr:cNvPr id="12539" name="Picture 198" descr="70-0448_18x15x3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4429029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245</xdr:row>
      <xdr:rowOff>9525</xdr:rowOff>
    </xdr:from>
    <xdr:to>
      <xdr:col>0</xdr:col>
      <xdr:colOff>1066800</xdr:colOff>
      <xdr:row>245</xdr:row>
      <xdr:rowOff>1057275</xdr:rowOff>
    </xdr:to>
    <xdr:pic>
      <xdr:nvPicPr>
        <xdr:cNvPr id="12540" name="Picture 199" descr="70-0449_20x15x3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4439793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246</xdr:row>
      <xdr:rowOff>9525</xdr:rowOff>
    </xdr:from>
    <xdr:to>
      <xdr:col>0</xdr:col>
      <xdr:colOff>1066800</xdr:colOff>
      <xdr:row>246</xdr:row>
      <xdr:rowOff>1057275</xdr:rowOff>
    </xdr:to>
    <xdr:pic>
      <xdr:nvPicPr>
        <xdr:cNvPr id="12541" name="Picture 200" descr="70-0450_20x15x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4450556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247</xdr:row>
      <xdr:rowOff>9525</xdr:rowOff>
    </xdr:from>
    <xdr:to>
      <xdr:col>0</xdr:col>
      <xdr:colOff>1066800</xdr:colOff>
      <xdr:row>247</xdr:row>
      <xdr:rowOff>1057275</xdr:rowOff>
    </xdr:to>
    <xdr:pic>
      <xdr:nvPicPr>
        <xdr:cNvPr id="12543" name="Picture 202" descr="70-0452_9x11x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4472082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248</xdr:row>
      <xdr:rowOff>9525</xdr:rowOff>
    </xdr:from>
    <xdr:to>
      <xdr:col>0</xdr:col>
      <xdr:colOff>1066800</xdr:colOff>
      <xdr:row>248</xdr:row>
      <xdr:rowOff>1057275</xdr:rowOff>
    </xdr:to>
    <xdr:pic>
      <xdr:nvPicPr>
        <xdr:cNvPr id="12544" name="Picture 203" descr="70-0453_9x11x3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4482846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249</xdr:row>
      <xdr:rowOff>9525</xdr:rowOff>
    </xdr:from>
    <xdr:to>
      <xdr:col>0</xdr:col>
      <xdr:colOff>1066800</xdr:colOff>
      <xdr:row>249</xdr:row>
      <xdr:rowOff>1057275</xdr:rowOff>
    </xdr:to>
    <xdr:pic>
      <xdr:nvPicPr>
        <xdr:cNvPr id="12545" name="Picture 204" descr="70-0454_9x11x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4493609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250</xdr:row>
      <xdr:rowOff>9525</xdr:rowOff>
    </xdr:from>
    <xdr:to>
      <xdr:col>0</xdr:col>
      <xdr:colOff>1066800</xdr:colOff>
      <xdr:row>250</xdr:row>
      <xdr:rowOff>1057275</xdr:rowOff>
    </xdr:to>
    <xdr:pic>
      <xdr:nvPicPr>
        <xdr:cNvPr id="12546" name="Picture 205" descr="70-0455_15x6x3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504372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251</xdr:row>
      <xdr:rowOff>9525</xdr:rowOff>
    </xdr:from>
    <xdr:to>
      <xdr:col>0</xdr:col>
      <xdr:colOff>1066800</xdr:colOff>
      <xdr:row>251</xdr:row>
      <xdr:rowOff>1057275</xdr:rowOff>
    </xdr:to>
    <xdr:pic>
      <xdr:nvPicPr>
        <xdr:cNvPr id="12547" name="Picture 206" descr="70-0456_15x6x3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4515135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252</xdr:row>
      <xdr:rowOff>9525</xdr:rowOff>
    </xdr:from>
    <xdr:to>
      <xdr:col>0</xdr:col>
      <xdr:colOff>1066800</xdr:colOff>
      <xdr:row>252</xdr:row>
      <xdr:rowOff>1057275</xdr:rowOff>
    </xdr:to>
    <xdr:pic>
      <xdr:nvPicPr>
        <xdr:cNvPr id="12548" name="Picture 207" descr="70-0457_12x12x3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525899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253</xdr:row>
      <xdr:rowOff>9525</xdr:rowOff>
    </xdr:from>
    <xdr:to>
      <xdr:col>0</xdr:col>
      <xdr:colOff>1066800</xdr:colOff>
      <xdr:row>253</xdr:row>
      <xdr:rowOff>1057275</xdr:rowOff>
    </xdr:to>
    <xdr:pic>
      <xdr:nvPicPr>
        <xdr:cNvPr id="12549" name="Picture 208" descr="70-0458_12x12x3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4536662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254</xdr:row>
      <xdr:rowOff>9525</xdr:rowOff>
    </xdr:from>
    <xdr:to>
      <xdr:col>0</xdr:col>
      <xdr:colOff>1066800</xdr:colOff>
      <xdr:row>254</xdr:row>
      <xdr:rowOff>1057275</xdr:rowOff>
    </xdr:to>
    <xdr:pic>
      <xdr:nvPicPr>
        <xdr:cNvPr id="12550" name="Picture 209" descr="70-0459_18x15x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4547425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9525</xdr:rowOff>
    </xdr:from>
    <xdr:to>
      <xdr:col>0</xdr:col>
      <xdr:colOff>1066800</xdr:colOff>
      <xdr:row>255</xdr:row>
      <xdr:rowOff>1057275</xdr:rowOff>
    </xdr:to>
    <xdr:pic>
      <xdr:nvPicPr>
        <xdr:cNvPr id="12551" name="Picture 210" descr="70-0460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4558188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256</xdr:row>
      <xdr:rowOff>9525</xdr:rowOff>
    </xdr:from>
    <xdr:to>
      <xdr:col>0</xdr:col>
      <xdr:colOff>1066800</xdr:colOff>
      <xdr:row>256</xdr:row>
      <xdr:rowOff>1057275</xdr:rowOff>
    </xdr:to>
    <xdr:pic>
      <xdr:nvPicPr>
        <xdr:cNvPr id="12552" name="Picture 211" descr="70-0461_18x15x4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4568952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257</xdr:row>
      <xdr:rowOff>9525</xdr:rowOff>
    </xdr:from>
    <xdr:to>
      <xdr:col>0</xdr:col>
      <xdr:colOff>1066800</xdr:colOff>
      <xdr:row>257</xdr:row>
      <xdr:rowOff>1057275</xdr:rowOff>
    </xdr:to>
    <xdr:pic>
      <xdr:nvPicPr>
        <xdr:cNvPr id="12553" name="Picture 212" descr="70-0462_12x9x3_2730pcs500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4579715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258</xdr:row>
      <xdr:rowOff>9525</xdr:rowOff>
    </xdr:from>
    <xdr:to>
      <xdr:col>0</xdr:col>
      <xdr:colOff>1057275</xdr:colOff>
      <xdr:row>258</xdr:row>
      <xdr:rowOff>1057275</xdr:rowOff>
    </xdr:to>
    <xdr:pic>
      <xdr:nvPicPr>
        <xdr:cNvPr id="12554" name="Picture 213" descr="70-0463_10x10x13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459047850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259</xdr:row>
      <xdr:rowOff>9525</xdr:rowOff>
    </xdr:from>
    <xdr:to>
      <xdr:col>0</xdr:col>
      <xdr:colOff>1066800</xdr:colOff>
      <xdr:row>259</xdr:row>
      <xdr:rowOff>1057275</xdr:rowOff>
    </xdr:to>
    <xdr:pic>
      <xdr:nvPicPr>
        <xdr:cNvPr id="12555" name="Picture 214" descr="70-0464_14x10x10_970pcs500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4601241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260</xdr:row>
      <xdr:rowOff>9525</xdr:rowOff>
    </xdr:from>
    <xdr:to>
      <xdr:col>0</xdr:col>
      <xdr:colOff>1066800</xdr:colOff>
      <xdr:row>260</xdr:row>
      <xdr:rowOff>1057275</xdr:rowOff>
    </xdr:to>
    <xdr:pic>
      <xdr:nvPicPr>
        <xdr:cNvPr id="12556" name="Picture 215" descr="70-0465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4612005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261</xdr:row>
      <xdr:rowOff>9525</xdr:rowOff>
    </xdr:from>
    <xdr:to>
      <xdr:col>0</xdr:col>
      <xdr:colOff>1066800</xdr:colOff>
      <xdr:row>261</xdr:row>
      <xdr:rowOff>1057275</xdr:rowOff>
    </xdr:to>
    <xdr:pic>
      <xdr:nvPicPr>
        <xdr:cNvPr id="12557" name="Picture 216" descr="70-0466_25x23x3_1070pcs500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4622768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262</xdr:row>
      <xdr:rowOff>9525</xdr:rowOff>
    </xdr:from>
    <xdr:to>
      <xdr:col>0</xdr:col>
      <xdr:colOff>1066800</xdr:colOff>
      <xdr:row>262</xdr:row>
      <xdr:rowOff>1057275</xdr:rowOff>
    </xdr:to>
    <xdr:pic>
      <xdr:nvPicPr>
        <xdr:cNvPr id="12558" name="Picture 217" descr="70-0467_13x15x5_1200pcs500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4633531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263</xdr:row>
      <xdr:rowOff>9525</xdr:rowOff>
    </xdr:from>
    <xdr:to>
      <xdr:col>0</xdr:col>
      <xdr:colOff>1066800</xdr:colOff>
      <xdr:row>263</xdr:row>
      <xdr:rowOff>1057275</xdr:rowOff>
    </xdr:to>
    <xdr:pic>
      <xdr:nvPicPr>
        <xdr:cNvPr id="12560" name="Picture 219" descr="70-0469_16x14x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4655058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264</xdr:row>
      <xdr:rowOff>9525</xdr:rowOff>
    </xdr:from>
    <xdr:to>
      <xdr:col>0</xdr:col>
      <xdr:colOff>1066800</xdr:colOff>
      <xdr:row>264</xdr:row>
      <xdr:rowOff>1057275</xdr:rowOff>
    </xdr:to>
    <xdr:pic>
      <xdr:nvPicPr>
        <xdr:cNvPr id="12561" name="Picture 220" descr="70-0470_17x16x4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4665821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</xdr:row>
      <xdr:rowOff>9525</xdr:rowOff>
    </xdr:from>
    <xdr:to>
      <xdr:col>0</xdr:col>
      <xdr:colOff>1066800</xdr:colOff>
      <xdr:row>265</xdr:row>
      <xdr:rowOff>1057275</xdr:rowOff>
    </xdr:to>
    <xdr:pic>
      <xdr:nvPicPr>
        <xdr:cNvPr id="12562" name="Picture 221" descr="70-0471_17x16x4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4676584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266</xdr:row>
      <xdr:rowOff>9525</xdr:rowOff>
    </xdr:from>
    <xdr:to>
      <xdr:col>0</xdr:col>
      <xdr:colOff>1066800</xdr:colOff>
      <xdr:row>266</xdr:row>
      <xdr:rowOff>1057275</xdr:rowOff>
    </xdr:to>
    <xdr:pic>
      <xdr:nvPicPr>
        <xdr:cNvPr id="12563" name="Picture 222" descr="70-0472_17x15x4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4687347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267</xdr:row>
      <xdr:rowOff>9525</xdr:rowOff>
    </xdr:from>
    <xdr:to>
      <xdr:col>0</xdr:col>
      <xdr:colOff>1066800</xdr:colOff>
      <xdr:row>267</xdr:row>
      <xdr:rowOff>1057275</xdr:rowOff>
    </xdr:to>
    <xdr:pic>
      <xdr:nvPicPr>
        <xdr:cNvPr id="12564" name="Picture 224" descr="70-0474_15x20x6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4698111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268</xdr:row>
      <xdr:rowOff>9525</xdr:rowOff>
    </xdr:from>
    <xdr:to>
      <xdr:col>0</xdr:col>
      <xdr:colOff>1066800</xdr:colOff>
      <xdr:row>268</xdr:row>
      <xdr:rowOff>1057275</xdr:rowOff>
    </xdr:to>
    <xdr:pic>
      <xdr:nvPicPr>
        <xdr:cNvPr id="12565" name="Picture 225" descr="70-0475_16x20x7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4708874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9525</xdr:rowOff>
    </xdr:from>
    <xdr:to>
      <xdr:col>0</xdr:col>
      <xdr:colOff>1066800</xdr:colOff>
      <xdr:row>269</xdr:row>
      <xdr:rowOff>1057275</xdr:rowOff>
    </xdr:to>
    <xdr:pic>
      <xdr:nvPicPr>
        <xdr:cNvPr id="12566" name="Picture 226" descr="70-0476_30x21x5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4719637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270</xdr:row>
      <xdr:rowOff>9525</xdr:rowOff>
    </xdr:from>
    <xdr:to>
      <xdr:col>0</xdr:col>
      <xdr:colOff>1066800</xdr:colOff>
      <xdr:row>270</xdr:row>
      <xdr:rowOff>1057275</xdr:rowOff>
    </xdr:to>
    <xdr:pic>
      <xdr:nvPicPr>
        <xdr:cNvPr id="12567" name="Picture 227" descr="70-0477_22x22x5_480pcs500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4730400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271</xdr:row>
      <xdr:rowOff>9525</xdr:rowOff>
    </xdr:from>
    <xdr:to>
      <xdr:col>0</xdr:col>
      <xdr:colOff>1066800</xdr:colOff>
      <xdr:row>271</xdr:row>
      <xdr:rowOff>1057275</xdr:rowOff>
    </xdr:to>
    <xdr:pic>
      <xdr:nvPicPr>
        <xdr:cNvPr id="12568" name="Picture 228" descr="70-0478_19x15x3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4741164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272</xdr:row>
      <xdr:rowOff>9525</xdr:rowOff>
    </xdr:from>
    <xdr:to>
      <xdr:col>0</xdr:col>
      <xdr:colOff>1066800</xdr:colOff>
      <xdr:row>272</xdr:row>
      <xdr:rowOff>1057275</xdr:rowOff>
    </xdr:to>
    <xdr:pic>
      <xdr:nvPicPr>
        <xdr:cNvPr id="12569" name="Picture 229" descr="70-0479_20x14x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4751927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273</xdr:row>
      <xdr:rowOff>9525</xdr:rowOff>
    </xdr:from>
    <xdr:to>
      <xdr:col>0</xdr:col>
      <xdr:colOff>1066800</xdr:colOff>
      <xdr:row>273</xdr:row>
      <xdr:rowOff>1057275</xdr:rowOff>
    </xdr:to>
    <xdr:pic>
      <xdr:nvPicPr>
        <xdr:cNvPr id="12570" name="Picture 230" descr="70-0480_20x14x3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4762690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274</xdr:row>
      <xdr:rowOff>9525</xdr:rowOff>
    </xdr:from>
    <xdr:to>
      <xdr:col>0</xdr:col>
      <xdr:colOff>1066800</xdr:colOff>
      <xdr:row>274</xdr:row>
      <xdr:rowOff>1057275</xdr:rowOff>
    </xdr:to>
    <xdr:pic>
      <xdr:nvPicPr>
        <xdr:cNvPr id="12571" name="Picture 231" descr="70-0481_20x12x3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4773453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275</xdr:row>
      <xdr:rowOff>9525</xdr:rowOff>
    </xdr:from>
    <xdr:to>
      <xdr:col>0</xdr:col>
      <xdr:colOff>1066800</xdr:colOff>
      <xdr:row>275</xdr:row>
      <xdr:rowOff>1057275</xdr:rowOff>
    </xdr:to>
    <xdr:pic>
      <xdr:nvPicPr>
        <xdr:cNvPr id="12572" name="Picture 232" descr="70-0482_16x15x5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4784217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276</xdr:row>
      <xdr:rowOff>9525</xdr:rowOff>
    </xdr:from>
    <xdr:to>
      <xdr:col>0</xdr:col>
      <xdr:colOff>1066800</xdr:colOff>
      <xdr:row>276</xdr:row>
      <xdr:rowOff>1057275</xdr:rowOff>
    </xdr:to>
    <xdr:pic>
      <xdr:nvPicPr>
        <xdr:cNvPr id="12573" name="Picture 233" descr="70-0483_13x15x5_1200pcs500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47949802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277</xdr:row>
      <xdr:rowOff>9525</xdr:rowOff>
    </xdr:from>
    <xdr:to>
      <xdr:col>0</xdr:col>
      <xdr:colOff>1066800</xdr:colOff>
      <xdr:row>277</xdr:row>
      <xdr:rowOff>1057275</xdr:rowOff>
    </xdr:to>
    <xdr:pic>
      <xdr:nvPicPr>
        <xdr:cNvPr id="12574" name="Picture 234" descr="70-0484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48057435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278</xdr:row>
      <xdr:rowOff>9525</xdr:rowOff>
    </xdr:from>
    <xdr:to>
      <xdr:col>0</xdr:col>
      <xdr:colOff>1066800</xdr:colOff>
      <xdr:row>278</xdr:row>
      <xdr:rowOff>1057275</xdr:rowOff>
    </xdr:to>
    <xdr:pic>
      <xdr:nvPicPr>
        <xdr:cNvPr id="12575" name="Picture 235" descr="70-0485_27x16x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481650675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279</xdr:row>
      <xdr:rowOff>9525</xdr:rowOff>
    </xdr:from>
    <xdr:to>
      <xdr:col>0</xdr:col>
      <xdr:colOff>1066800</xdr:colOff>
      <xdr:row>279</xdr:row>
      <xdr:rowOff>1057275</xdr:rowOff>
    </xdr:to>
    <xdr:pic>
      <xdr:nvPicPr>
        <xdr:cNvPr id="12576" name="Picture 236" descr="70-0486_15x10x8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482727000"/>
          <a:ext cx="1066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28575</xdr:rowOff>
    </xdr:from>
    <xdr:to>
      <xdr:col>0</xdr:col>
      <xdr:colOff>1038225</xdr:colOff>
      <xdr:row>12</xdr:row>
      <xdr:rowOff>1066800</xdr:rowOff>
    </xdr:to>
    <xdr:pic>
      <xdr:nvPicPr>
        <xdr:cNvPr id="12578" name="Picture 238" descr="70_0001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27051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0</xdr:col>
      <xdr:colOff>1038225</xdr:colOff>
      <xdr:row>13</xdr:row>
      <xdr:rowOff>1057275</xdr:rowOff>
    </xdr:to>
    <xdr:pic>
      <xdr:nvPicPr>
        <xdr:cNvPr id="12583" name="Picture 243" descr="70_0006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80772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0</xdr:col>
      <xdr:colOff>1038225</xdr:colOff>
      <xdr:row>14</xdr:row>
      <xdr:rowOff>1057275</xdr:rowOff>
    </xdr:to>
    <xdr:pic>
      <xdr:nvPicPr>
        <xdr:cNvPr id="12584" name="Picture 244" descr="70_0007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91535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1038225</xdr:colOff>
      <xdr:row>15</xdr:row>
      <xdr:rowOff>1057275</xdr:rowOff>
    </xdr:to>
    <xdr:pic>
      <xdr:nvPicPr>
        <xdr:cNvPr id="12588" name="Picture 248" descr="70_001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134588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1038225</xdr:colOff>
      <xdr:row>16</xdr:row>
      <xdr:rowOff>1057275</xdr:rowOff>
    </xdr:to>
    <xdr:pic>
      <xdr:nvPicPr>
        <xdr:cNvPr id="12592" name="Picture 252" descr="70_001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177641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0</xdr:col>
      <xdr:colOff>1038225</xdr:colOff>
      <xdr:row>17</xdr:row>
      <xdr:rowOff>1057275</xdr:rowOff>
    </xdr:to>
    <xdr:pic>
      <xdr:nvPicPr>
        <xdr:cNvPr id="12595" name="Picture 255" descr="70_0018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209931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1038225</xdr:colOff>
      <xdr:row>18</xdr:row>
      <xdr:rowOff>1057275</xdr:rowOff>
    </xdr:to>
    <xdr:pic>
      <xdr:nvPicPr>
        <xdr:cNvPr id="12596" name="Picture 256" descr="70_0019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220694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1038225</xdr:colOff>
      <xdr:row>19</xdr:row>
      <xdr:rowOff>1057275</xdr:rowOff>
    </xdr:to>
    <xdr:pic>
      <xdr:nvPicPr>
        <xdr:cNvPr id="12597" name="Picture 257" descr="70_0020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231457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1038225</xdr:colOff>
      <xdr:row>20</xdr:row>
      <xdr:rowOff>1057275</xdr:rowOff>
    </xdr:to>
    <xdr:pic>
      <xdr:nvPicPr>
        <xdr:cNvPr id="12598" name="Picture 258" descr="70_0021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242220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</xdr:rowOff>
    </xdr:from>
    <xdr:to>
      <xdr:col>0</xdr:col>
      <xdr:colOff>1038225</xdr:colOff>
      <xdr:row>21</xdr:row>
      <xdr:rowOff>1057275</xdr:rowOff>
    </xdr:to>
    <xdr:pic>
      <xdr:nvPicPr>
        <xdr:cNvPr id="12600" name="Picture 260" descr="70_0023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263747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1038225</xdr:colOff>
      <xdr:row>22</xdr:row>
      <xdr:rowOff>1057275</xdr:rowOff>
    </xdr:to>
    <xdr:pic>
      <xdr:nvPicPr>
        <xdr:cNvPr id="12601" name="Picture 261" descr="70_0024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274510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0</xdr:col>
      <xdr:colOff>1038225</xdr:colOff>
      <xdr:row>23</xdr:row>
      <xdr:rowOff>1057275</xdr:rowOff>
    </xdr:to>
    <xdr:pic>
      <xdr:nvPicPr>
        <xdr:cNvPr id="12602" name="Picture 262" descr="70_0025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85273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0</xdr:col>
      <xdr:colOff>1038225</xdr:colOff>
      <xdr:row>24</xdr:row>
      <xdr:rowOff>1057275</xdr:rowOff>
    </xdr:to>
    <xdr:pic>
      <xdr:nvPicPr>
        <xdr:cNvPr id="12603" name="Picture 263" descr="70_0026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96037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0</xdr:col>
      <xdr:colOff>1038225</xdr:colOff>
      <xdr:row>26</xdr:row>
      <xdr:rowOff>523875</xdr:rowOff>
    </xdr:to>
    <xdr:pic>
      <xdr:nvPicPr>
        <xdr:cNvPr id="12604" name="Picture 264" descr="70_0027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306800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0</xdr:col>
      <xdr:colOff>1038225</xdr:colOff>
      <xdr:row>27</xdr:row>
      <xdr:rowOff>1057275</xdr:rowOff>
    </xdr:to>
    <xdr:pic>
      <xdr:nvPicPr>
        <xdr:cNvPr id="12608" name="Picture 268" descr="70_0031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349853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19050</xdr:rowOff>
    </xdr:from>
    <xdr:to>
      <xdr:col>0</xdr:col>
      <xdr:colOff>1038225</xdr:colOff>
      <xdr:row>28</xdr:row>
      <xdr:rowOff>1057275</xdr:rowOff>
    </xdr:to>
    <xdr:pic>
      <xdr:nvPicPr>
        <xdr:cNvPr id="12610" name="Picture 270" descr="70_0033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371379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19050</xdr:rowOff>
    </xdr:from>
    <xdr:to>
      <xdr:col>0</xdr:col>
      <xdr:colOff>1038225</xdr:colOff>
      <xdr:row>29</xdr:row>
      <xdr:rowOff>1057275</xdr:rowOff>
    </xdr:to>
    <xdr:pic>
      <xdr:nvPicPr>
        <xdr:cNvPr id="12611" name="Picture 271" descr="70_003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382143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1038225</xdr:colOff>
      <xdr:row>30</xdr:row>
      <xdr:rowOff>1057275</xdr:rowOff>
    </xdr:to>
    <xdr:pic>
      <xdr:nvPicPr>
        <xdr:cNvPr id="12612" name="Picture 272" descr="70_0035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392906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0</xdr:col>
      <xdr:colOff>1038225</xdr:colOff>
      <xdr:row>31</xdr:row>
      <xdr:rowOff>1057275</xdr:rowOff>
    </xdr:to>
    <xdr:pic>
      <xdr:nvPicPr>
        <xdr:cNvPr id="12616" name="Picture 277" descr="70_0040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435959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19050</xdr:rowOff>
    </xdr:from>
    <xdr:to>
      <xdr:col>0</xdr:col>
      <xdr:colOff>1038225</xdr:colOff>
      <xdr:row>32</xdr:row>
      <xdr:rowOff>1057275</xdr:rowOff>
    </xdr:to>
    <xdr:pic>
      <xdr:nvPicPr>
        <xdr:cNvPr id="12617" name="Picture 278" descr="70_0041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446722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19050</xdr:rowOff>
    </xdr:from>
    <xdr:to>
      <xdr:col>0</xdr:col>
      <xdr:colOff>1038225</xdr:colOff>
      <xdr:row>33</xdr:row>
      <xdr:rowOff>1057275</xdr:rowOff>
    </xdr:to>
    <xdr:pic>
      <xdr:nvPicPr>
        <xdr:cNvPr id="12623" name="Picture 284" descr="70_0047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511302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0</xdr:col>
      <xdr:colOff>1038225</xdr:colOff>
      <xdr:row>34</xdr:row>
      <xdr:rowOff>1057275</xdr:rowOff>
    </xdr:to>
    <xdr:pic>
      <xdr:nvPicPr>
        <xdr:cNvPr id="12626" name="Picture 287" descr="70_0050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543591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0</xdr:col>
      <xdr:colOff>1038225</xdr:colOff>
      <xdr:row>35</xdr:row>
      <xdr:rowOff>1057275</xdr:rowOff>
    </xdr:to>
    <xdr:pic>
      <xdr:nvPicPr>
        <xdr:cNvPr id="12628" name="Picture 289" descr="70_0052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565118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19050</xdr:rowOff>
    </xdr:from>
    <xdr:to>
      <xdr:col>0</xdr:col>
      <xdr:colOff>1038225</xdr:colOff>
      <xdr:row>36</xdr:row>
      <xdr:rowOff>1057275</xdr:rowOff>
    </xdr:to>
    <xdr:pic>
      <xdr:nvPicPr>
        <xdr:cNvPr id="12630" name="Picture 291" descr="70_005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586644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1038225</xdr:colOff>
      <xdr:row>37</xdr:row>
      <xdr:rowOff>1057275</xdr:rowOff>
    </xdr:to>
    <xdr:pic>
      <xdr:nvPicPr>
        <xdr:cNvPr id="12631" name="Picture 292" descr="70_0055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597408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0</xdr:col>
      <xdr:colOff>1038225</xdr:colOff>
      <xdr:row>38</xdr:row>
      <xdr:rowOff>1057275</xdr:rowOff>
    </xdr:to>
    <xdr:pic>
      <xdr:nvPicPr>
        <xdr:cNvPr id="12637" name="Picture 298" descr="70_0061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661987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19050</xdr:rowOff>
    </xdr:from>
    <xdr:to>
      <xdr:col>0</xdr:col>
      <xdr:colOff>1038225</xdr:colOff>
      <xdr:row>39</xdr:row>
      <xdr:rowOff>1057275</xdr:rowOff>
    </xdr:to>
    <xdr:pic>
      <xdr:nvPicPr>
        <xdr:cNvPr id="12639" name="Picture 300" descr="70_0063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683514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19050</xdr:rowOff>
    </xdr:from>
    <xdr:to>
      <xdr:col>0</xdr:col>
      <xdr:colOff>1038225</xdr:colOff>
      <xdr:row>40</xdr:row>
      <xdr:rowOff>1057275</xdr:rowOff>
    </xdr:to>
    <xdr:pic>
      <xdr:nvPicPr>
        <xdr:cNvPr id="12640" name="Picture 301" descr="70_0064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694277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0</xdr:col>
      <xdr:colOff>1038225</xdr:colOff>
      <xdr:row>41</xdr:row>
      <xdr:rowOff>1057275</xdr:rowOff>
    </xdr:to>
    <xdr:pic>
      <xdr:nvPicPr>
        <xdr:cNvPr id="12641" name="Picture 302" descr="70_0065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705040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0</xdr:col>
      <xdr:colOff>1038225</xdr:colOff>
      <xdr:row>42</xdr:row>
      <xdr:rowOff>1057275</xdr:rowOff>
    </xdr:to>
    <xdr:pic>
      <xdr:nvPicPr>
        <xdr:cNvPr id="12642" name="Picture 303" descr="70_0066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715803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0</xdr:col>
      <xdr:colOff>1038225</xdr:colOff>
      <xdr:row>43</xdr:row>
      <xdr:rowOff>1057275</xdr:rowOff>
    </xdr:to>
    <xdr:pic>
      <xdr:nvPicPr>
        <xdr:cNvPr id="12647" name="Picture 308" descr="70_007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769620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0</xdr:col>
      <xdr:colOff>1038225</xdr:colOff>
      <xdr:row>44</xdr:row>
      <xdr:rowOff>1057275</xdr:rowOff>
    </xdr:to>
    <xdr:pic>
      <xdr:nvPicPr>
        <xdr:cNvPr id="12649" name="Picture 310" descr="70_007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791146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1038225</xdr:colOff>
      <xdr:row>45</xdr:row>
      <xdr:rowOff>1057275</xdr:rowOff>
    </xdr:to>
    <xdr:pic>
      <xdr:nvPicPr>
        <xdr:cNvPr id="12650" name="Picture 311" descr="70_0074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801909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19050</xdr:rowOff>
    </xdr:from>
    <xdr:to>
      <xdr:col>0</xdr:col>
      <xdr:colOff>1038225</xdr:colOff>
      <xdr:row>46</xdr:row>
      <xdr:rowOff>1057275</xdr:rowOff>
    </xdr:to>
    <xdr:pic>
      <xdr:nvPicPr>
        <xdr:cNvPr id="12651" name="Picture 312" descr="70_0075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12673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19050</xdr:rowOff>
    </xdr:from>
    <xdr:to>
      <xdr:col>0</xdr:col>
      <xdr:colOff>1038225</xdr:colOff>
      <xdr:row>47</xdr:row>
      <xdr:rowOff>1057275</xdr:rowOff>
    </xdr:to>
    <xdr:pic>
      <xdr:nvPicPr>
        <xdr:cNvPr id="12653" name="Picture 314" descr="70_0077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834199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1038225</xdr:colOff>
      <xdr:row>48</xdr:row>
      <xdr:rowOff>1057275</xdr:rowOff>
    </xdr:to>
    <xdr:pic>
      <xdr:nvPicPr>
        <xdr:cNvPr id="12656" name="Picture 317" descr="70_0080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866489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19050</xdr:rowOff>
    </xdr:from>
    <xdr:to>
      <xdr:col>0</xdr:col>
      <xdr:colOff>1038225</xdr:colOff>
      <xdr:row>49</xdr:row>
      <xdr:rowOff>1057275</xdr:rowOff>
    </xdr:to>
    <xdr:pic>
      <xdr:nvPicPr>
        <xdr:cNvPr id="12657" name="Picture 318" descr="70_0081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877252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0</xdr:col>
      <xdr:colOff>1038225</xdr:colOff>
      <xdr:row>50</xdr:row>
      <xdr:rowOff>1057275</xdr:rowOff>
    </xdr:to>
    <xdr:pic>
      <xdr:nvPicPr>
        <xdr:cNvPr id="12659" name="Picture 320" descr="70_0083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898779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19050</xdr:rowOff>
    </xdr:from>
    <xdr:to>
      <xdr:col>0</xdr:col>
      <xdr:colOff>1038225</xdr:colOff>
      <xdr:row>51</xdr:row>
      <xdr:rowOff>1057275</xdr:rowOff>
    </xdr:to>
    <xdr:pic>
      <xdr:nvPicPr>
        <xdr:cNvPr id="12662" name="Picture 323" descr="70_0086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931068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19050</xdr:rowOff>
    </xdr:from>
    <xdr:to>
      <xdr:col>0</xdr:col>
      <xdr:colOff>1038225</xdr:colOff>
      <xdr:row>52</xdr:row>
      <xdr:rowOff>1057275</xdr:rowOff>
    </xdr:to>
    <xdr:pic>
      <xdr:nvPicPr>
        <xdr:cNvPr id="12663" name="Picture 324" descr="70_0087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941832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19050</xdr:rowOff>
    </xdr:from>
    <xdr:to>
      <xdr:col>0</xdr:col>
      <xdr:colOff>1038225</xdr:colOff>
      <xdr:row>53</xdr:row>
      <xdr:rowOff>1057275</xdr:rowOff>
    </xdr:to>
    <xdr:pic>
      <xdr:nvPicPr>
        <xdr:cNvPr id="12673" name="Picture 334" descr="70_0097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1049464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0</xdr:col>
      <xdr:colOff>1038225</xdr:colOff>
      <xdr:row>54</xdr:row>
      <xdr:rowOff>1057275</xdr:rowOff>
    </xdr:to>
    <xdr:pic>
      <xdr:nvPicPr>
        <xdr:cNvPr id="12674" name="Picture 335" descr="70_0098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1060227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1038225</xdr:colOff>
      <xdr:row>55</xdr:row>
      <xdr:rowOff>1057275</xdr:rowOff>
    </xdr:to>
    <xdr:pic>
      <xdr:nvPicPr>
        <xdr:cNvPr id="12676" name="Picture 337" descr="70_0100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1081754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0</xdr:col>
      <xdr:colOff>1038225</xdr:colOff>
      <xdr:row>56</xdr:row>
      <xdr:rowOff>1057275</xdr:rowOff>
    </xdr:to>
    <xdr:pic>
      <xdr:nvPicPr>
        <xdr:cNvPr id="12677" name="Picture 338" descr="70_0101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1092517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1038225</xdr:colOff>
      <xdr:row>57</xdr:row>
      <xdr:rowOff>1057275</xdr:rowOff>
    </xdr:to>
    <xdr:pic>
      <xdr:nvPicPr>
        <xdr:cNvPr id="12678" name="Picture 339" descr="70_0102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1103280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0</xdr:col>
      <xdr:colOff>1038225</xdr:colOff>
      <xdr:row>58</xdr:row>
      <xdr:rowOff>1057275</xdr:rowOff>
    </xdr:to>
    <xdr:pic>
      <xdr:nvPicPr>
        <xdr:cNvPr id="12679" name="Picture 340" descr="70_0103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1114044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1038225</xdr:colOff>
      <xdr:row>59</xdr:row>
      <xdr:rowOff>1057275</xdr:rowOff>
    </xdr:to>
    <xdr:pic>
      <xdr:nvPicPr>
        <xdr:cNvPr id="12680" name="Picture 341" descr="70_0104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1124807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1038225</xdr:colOff>
      <xdr:row>60</xdr:row>
      <xdr:rowOff>1057275</xdr:rowOff>
    </xdr:to>
    <xdr:pic>
      <xdr:nvPicPr>
        <xdr:cNvPr id="12681" name="Picture 342" descr="70_0105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1135570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0</xdr:col>
      <xdr:colOff>1038225</xdr:colOff>
      <xdr:row>61</xdr:row>
      <xdr:rowOff>1057275</xdr:rowOff>
    </xdr:to>
    <xdr:pic>
      <xdr:nvPicPr>
        <xdr:cNvPr id="12691" name="Picture 352" descr="70_0115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1243203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0</xdr:col>
      <xdr:colOff>1038225</xdr:colOff>
      <xdr:row>62</xdr:row>
      <xdr:rowOff>1057275</xdr:rowOff>
    </xdr:to>
    <xdr:pic>
      <xdr:nvPicPr>
        <xdr:cNvPr id="12692" name="Picture 353" descr="70_0116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1253966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0</xdr:col>
      <xdr:colOff>1038225</xdr:colOff>
      <xdr:row>63</xdr:row>
      <xdr:rowOff>1057275</xdr:rowOff>
    </xdr:to>
    <xdr:pic>
      <xdr:nvPicPr>
        <xdr:cNvPr id="12695" name="Picture 356" descr="70_0119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1275492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19050</xdr:rowOff>
    </xdr:from>
    <xdr:to>
      <xdr:col>0</xdr:col>
      <xdr:colOff>1038225</xdr:colOff>
      <xdr:row>64</xdr:row>
      <xdr:rowOff>1057275</xdr:rowOff>
    </xdr:to>
    <xdr:pic>
      <xdr:nvPicPr>
        <xdr:cNvPr id="12699" name="Picture 360" descr="70_0123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1318545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19050</xdr:rowOff>
    </xdr:from>
    <xdr:to>
      <xdr:col>0</xdr:col>
      <xdr:colOff>1038225</xdr:colOff>
      <xdr:row>65</xdr:row>
      <xdr:rowOff>1057275</xdr:rowOff>
    </xdr:to>
    <xdr:pic>
      <xdr:nvPicPr>
        <xdr:cNvPr id="12704" name="Picture 365" descr="70_0128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1372362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19050</xdr:rowOff>
    </xdr:from>
    <xdr:to>
      <xdr:col>0</xdr:col>
      <xdr:colOff>1038225</xdr:colOff>
      <xdr:row>66</xdr:row>
      <xdr:rowOff>1057275</xdr:rowOff>
    </xdr:to>
    <xdr:pic>
      <xdr:nvPicPr>
        <xdr:cNvPr id="12706" name="Picture 367" descr="70_0130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1393888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1038225</xdr:colOff>
      <xdr:row>67</xdr:row>
      <xdr:rowOff>1057275</xdr:rowOff>
    </xdr:to>
    <xdr:pic>
      <xdr:nvPicPr>
        <xdr:cNvPr id="12708" name="Picture 369" descr="70_0132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1415415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19050</xdr:rowOff>
    </xdr:from>
    <xdr:to>
      <xdr:col>0</xdr:col>
      <xdr:colOff>1038225</xdr:colOff>
      <xdr:row>68</xdr:row>
      <xdr:rowOff>1057275</xdr:rowOff>
    </xdr:to>
    <xdr:pic>
      <xdr:nvPicPr>
        <xdr:cNvPr id="12709" name="Picture 370" descr="70_0133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1426178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19050</xdr:rowOff>
    </xdr:from>
    <xdr:to>
      <xdr:col>0</xdr:col>
      <xdr:colOff>1038225</xdr:colOff>
      <xdr:row>69</xdr:row>
      <xdr:rowOff>1057275</xdr:rowOff>
    </xdr:to>
    <xdr:pic>
      <xdr:nvPicPr>
        <xdr:cNvPr id="12712" name="Picture 373" descr="70_0136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1458468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</xdr:row>
      <xdr:rowOff>19050</xdr:rowOff>
    </xdr:from>
    <xdr:to>
      <xdr:col>0</xdr:col>
      <xdr:colOff>1038225</xdr:colOff>
      <xdr:row>70</xdr:row>
      <xdr:rowOff>1057275</xdr:rowOff>
    </xdr:to>
    <xdr:pic>
      <xdr:nvPicPr>
        <xdr:cNvPr id="12714" name="Picture 375" descr="70_013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1479994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19050</xdr:rowOff>
    </xdr:from>
    <xdr:to>
      <xdr:col>0</xdr:col>
      <xdr:colOff>1038225</xdr:colOff>
      <xdr:row>71</xdr:row>
      <xdr:rowOff>1057275</xdr:rowOff>
    </xdr:to>
    <xdr:pic>
      <xdr:nvPicPr>
        <xdr:cNvPr id="12715" name="Picture 376" descr="70_0139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1490757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19050</xdr:rowOff>
    </xdr:from>
    <xdr:to>
      <xdr:col>0</xdr:col>
      <xdr:colOff>1038225</xdr:colOff>
      <xdr:row>72</xdr:row>
      <xdr:rowOff>1057275</xdr:rowOff>
    </xdr:to>
    <xdr:pic>
      <xdr:nvPicPr>
        <xdr:cNvPr id="12717" name="Picture 378" descr="70_0141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1512284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19050</xdr:rowOff>
    </xdr:from>
    <xdr:to>
      <xdr:col>0</xdr:col>
      <xdr:colOff>1038225</xdr:colOff>
      <xdr:row>73</xdr:row>
      <xdr:rowOff>1057275</xdr:rowOff>
    </xdr:to>
    <xdr:pic>
      <xdr:nvPicPr>
        <xdr:cNvPr id="12718" name="Picture 379" descr="70_014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523047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0</xdr:col>
      <xdr:colOff>1038225</xdr:colOff>
      <xdr:row>74</xdr:row>
      <xdr:rowOff>1057275</xdr:rowOff>
    </xdr:to>
    <xdr:pic>
      <xdr:nvPicPr>
        <xdr:cNvPr id="12719" name="Picture 380" descr="70_014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533810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0</xdr:col>
      <xdr:colOff>1038225</xdr:colOff>
      <xdr:row>75</xdr:row>
      <xdr:rowOff>1057275</xdr:rowOff>
    </xdr:to>
    <xdr:pic>
      <xdr:nvPicPr>
        <xdr:cNvPr id="12723" name="Picture 384" descr="70_0147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576863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19050</xdr:rowOff>
    </xdr:from>
    <xdr:to>
      <xdr:col>0</xdr:col>
      <xdr:colOff>1038225</xdr:colOff>
      <xdr:row>76</xdr:row>
      <xdr:rowOff>1057275</xdr:rowOff>
    </xdr:to>
    <xdr:pic>
      <xdr:nvPicPr>
        <xdr:cNvPr id="12725" name="Picture 386" descr="70_0149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1598390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0</xdr:col>
      <xdr:colOff>1038225</xdr:colOff>
      <xdr:row>77</xdr:row>
      <xdr:rowOff>1057275</xdr:rowOff>
    </xdr:to>
    <xdr:pic>
      <xdr:nvPicPr>
        <xdr:cNvPr id="12727" name="Picture 388" descr="70_0151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1619916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19050</xdr:rowOff>
    </xdr:from>
    <xdr:to>
      <xdr:col>0</xdr:col>
      <xdr:colOff>1038225</xdr:colOff>
      <xdr:row>78</xdr:row>
      <xdr:rowOff>1057275</xdr:rowOff>
    </xdr:to>
    <xdr:pic>
      <xdr:nvPicPr>
        <xdr:cNvPr id="12729" name="Picture 390" descr="70_015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1641443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19050</xdr:rowOff>
    </xdr:from>
    <xdr:to>
      <xdr:col>0</xdr:col>
      <xdr:colOff>1038225</xdr:colOff>
      <xdr:row>79</xdr:row>
      <xdr:rowOff>1057275</xdr:rowOff>
    </xdr:to>
    <xdr:pic>
      <xdr:nvPicPr>
        <xdr:cNvPr id="12731" name="Picture 392" descr="70_0155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1662969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19050</xdr:rowOff>
    </xdr:from>
    <xdr:to>
      <xdr:col>0</xdr:col>
      <xdr:colOff>1038225</xdr:colOff>
      <xdr:row>80</xdr:row>
      <xdr:rowOff>1057275</xdr:rowOff>
    </xdr:to>
    <xdr:pic>
      <xdr:nvPicPr>
        <xdr:cNvPr id="12734" name="Picture 395" descr="70_0158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695259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19050</xdr:rowOff>
    </xdr:from>
    <xdr:to>
      <xdr:col>0</xdr:col>
      <xdr:colOff>1038225</xdr:colOff>
      <xdr:row>81</xdr:row>
      <xdr:rowOff>1057275</xdr:rowOff>
    </xdr:to>
    <xdr:pic>
      <xdr:nvPicPr>
        <xdr:cNvPr id="12735" name="Picture 396" descr="70_0159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706022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0</xdr:col>
      <xdr:colOff>1038225</xdr:colOff>
      <xdr:row>82</xdr:row>
      <xdr:rowOff>1057275</xdr:rowOff>
    </xdr:to>
    <xdr:pic>
      <xdr:nvPicPr>
        <xdr:cNvPr id="12748" name="Picture 409" descr="70_017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835181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19050</xdr:rowOff>
    </xdr:from>
    <xdr:to>
      <xdr:col>0</xdr:col>
      <xdr:colOff>1038225</xdr:colOff>
      <xdr:row>83</xdr:row>
      <xdr:rowOff>1057275</xdr:rowOff>
    </xdr:to>
    <xdr:pic>
      <xdr:nvPicPr>
        <xdr:cNvPr id="12749" name="Picture 410" descr="70_017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1845945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1038225</xdr:colOff>
      <xdr:row>84</xdr:row>
      <xdr:rowOff>1057275</xdr:rowOff>
    </xdr:to>
    <xdr:pic>
      <xdr:nvPicPr>
        <xdr:cNvPr id="12758" name="Picture 419" descr="70_0182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932051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0</xdr:col>
      <xdr:colOff>1038225</xdr:colOff>
      <xdr:row>85</xdr:row>
      <xdr:rowOff>1057275</xdr:rowOff>
    </xdr:to>
    <xdr:pic>
      <xdr:nvPicPr>
        <xdr:cNvPr id="12760" name="Picture 421" descr="70_0184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953577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19050</xdr:rowOff>
    </xdr:from>
    <xdr:to>
      <xdr:col>0</xdr:col>
      <xdr:colOff>1038225</xdr:colOff>
      <xdr:row>86</xdr:row>
      <xdr:rowOff>1057275</xdr:rowOff>
    </xdr:to>
    <xdr:pic>
      <xdr:nvPicPr>
        <xdr:cNvPr id="12761" name="Picture 422" descr="70_0185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1964340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19050</xdr:rowOff>
    </xdr:from>
    <xdr:to>
      <xdr:col>0</xdr:col>
      <xdr:colOff>1038225</xdr:colOff>
      <xdr:row>87</xdr:row>
      <xdr:rowOff>1057275</xdr:rowOff>
    </xdr:to>
    <xdr:pic>
      <xdr:nvPicPr>
        <xdr:cNvPr id="12762" name="Picture 423" descr="70_0186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975104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19050</xdr:rowOff>
    </xdr:from>
    <xdr:to>
      <xdr:col>0</xdr:col>
      <xdr:colOff>1038225</xdr:colOff>
      <xdr:row>88</xdr:row>
      <xdr:rowOff>1057275</xdr:rowOff>
    </xdr:to>
    <xdr:pic>
      <xdr:nvPicPr>
        <xdr:cNvPr id="12764" name="Picture 425" descr="70_0188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996630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89</xdr:row>
      <xdr:rowOff>19051</xdr:rowOff>
    </xdr:from>
    <xdr:to>
      <xdr:col>0</xdr:col>
      <xdr:colOff>1009651</xdr:colOff>
      <xdr:row>89</xdr:row>
      <xdr:rowOff>1028701</xdr:rowOff>
    </xdr:to>
    <xdr:pic>
      <xdr:nvPicPr>
        <xdr:cNvPr id="12768" name="Picture 429" descr="70_0192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" y="84715351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90</xdr:row>
      <xdr:rowOff>19050</xdr:rowOff>
    </xdr:from>
    <xdr:to>
      <xdr:col>0</xdr:col>
      <xdr:colOff>1057276</xdr:colOff>
      <xdr:row>90</xdr:row>
      <xdr:rowOff>1047750</xdr:rowOff>
    </xdr:to>
    <xdr:pic>
      <xdr:nvPicPr>
        <xdr:cNvPr id="12771" name="Picture 432" descr="70_0195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8576" y="857916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19050</xdr:rowOff>
    </xdr:from>
    <xdr:to>
      <xdr:col>0</xdr:col>
      <xdr:colOff>1038225</xdr:colOff>
      <xdr:row>91</xdr:row>
      <xdr:rowOff>1057275</xdr:rowOff>
    </xdr:to>
    <xdr:pic>
      <xdr:nvPicPr>
        <xdr:cNvPr id="12773" name="Picture 434" descr="70_0197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2061210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</xdr:row>
      <xdr:rowOff>19050</xdr:rowOff>
    </xdr:from>
    <xdr:to>
      <xdr:col>0</xdr:col>
      <xdr:colOff>1038225</xdr:colOff>
      <xdr:row>92</xdr:row>
      <xdr:rowOff>1057275</xdr:rowOff>
    </xdr:to>
    <xdr:pic>
      <xdr:nvPicPr>
        <xdr:cNvPr id="12774" name="Picture 435" descr="70_0198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2071973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</xdr:row>
      <xdr:rowOff>19050</xdr:rowOff>
    </xdr:from>
    <xdr:to>
      <xdr:col>0</xdr:col>
      <xdr:colOff>1038225</xdr:colOff>
      <xdr:row>93</xdr:row>
      <xdr:rowOff>1057275</xdr:rowOff>
    </xdr:to>
    <xdr:pic>
      <xdr:nvPicPr>
        <xdr:cNvPr id="12776" name="Picture 437" descr="70_0200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2093499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19050</xdr:rowOff>
    </xdr:from>
    <xdr:to>
      <xdr:col>0</xdr:col>
      <xdr:colOff>1038225</xdr:colOff>
      <xdr:row>94</xdr:row>
      <xdr:rowOff>1057275</xdr:rowOff>
    </xdr:to>
    <xdr:pic>
      <xdr:nvPicPr>
        <xdr:cNvPr id="12777" name="Picture 438" descr="70_0201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2104263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</xdr:row>
      <xdr:rowOff>19050</xdr:rowOff>
    </xdr:from>
    <xdr:to>
      <xdr:col>0</xdr:col>
      <xdr:colOff>1038225</xdr:colOff>
      <xdr:row>95</xdr:row>
      <xdr:rowOff>1057275</xdr:rowOff>
    </xdr:to>
    <xdr:pic>
      <xdr:nvPicPr>
        <xdr:cNvPr id="12778" name="Picture 439" descr="70_0202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2115026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</xdr:row>
      <xdr:rowOff>19050</xdr:rowOff>
    </xdr:from>
    <xdr:to>
      <xdr:col>0</xdr:col>
      <xdr:colOff>1038225</xdr:colOff>
      <xdr:row>96</xdr:row>
      <xdr:rowOff>1057275</xdr:rowOff>
    </xdr:to>
    <xdr:pic>
      <xdr:nvPicPr>
        <xdr:cNvPr id="12790" name="Picture 451" descr="70_0214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2244185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</xdr:row>
      <xdr:rowOff>19050</xdr:rowOff>
    </xdr:from>
    <xdr:to>
      <xdr:col>0</xdr:col>
      <xdr:colOff>1038225</xdr:colOff>
      <xdr:row>97</xdr:row>
      <xdr:rowOff>1057275</xdr:rowOff>
    </xdr:to>
    <xdr:pic>
      <xdr:nvPicPr>
        <xdr:cNvPr id="12793" name="Picture 454" descr="70_0217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2276475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19050</xdr:rowOff>
    </xdr:from>
    <xdr:to>
      <xdr:col>0</xdr:col>
      <xdr:colOff>1038225</xdr:colOff>
      <xdr:row>98</xdr:row>
      <xdr:rowOff>1057275</xdr:rowOff>
    </xdr:to>
    <xdr:pic>
      <xdr:nvPicPr>
        <xdr:cNvPr id="12807" name="Picture 468" descr="70_0231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2416397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</xdr:row>
      <xdr:rowOff>19050</xdr:rowOff>
    </xdr:from>
    <xdr:to>
      <xdr:col>0</xdr:col>
      <xdr:colOff>1038225</xdr:colOff>
      <xdr:row>99</xdr:row>
      <xdr:rowOff>1057275</xdr:rowOff>
    </xdr:to>
    <xdr:pic>
      <xdr:nvPicPr>
        <xdr:cNvPr id="12809" name="Picture 470" descr="70_0233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2437923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</xdr:row>
      <xdr:rowOff>19050</xdr:rowOff>
    </xdr:from>
    <xdr:to>
      <xdr:col>0</xdr:col>
      <xdr:colOff>1038225</xdr:colOff>
      <xdr:row>100</xdr:row>
      <xdr:rowOff>1057275</xdr:rowOff>
    </xdr:to>
    <xdr:pic>
      <xdr:nvPicPr>
        <xdr:cNvPr id="12810" name="Picture 471" descr="70_0234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2448687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</xdr:row>
      <xdr:rowOff>19050</xdr:rowOff>
    </xdr:from>
    <xdr:to>
      <xdr:col>0</xdr:col>
      <xdr:colOff>1038225</xdr:colOff>
      <xdr:row>101</xdr:row>
      <xdr:rowOff>1057275</xdr:rowOff>
    </xdr:to>
    <xdr:pic>
      <xdr:nvPicPr>
        <xdr:cNvPr id="12811" name="Picture 472" descr="70_0235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2459450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0</xdr:col>
      <xdr:colOff>1038225</xdr:colOff>
      <xdr:row>102</xdr:row>
      <xdr:rowOff>1057275</xdr:rowOff>
    </xdr:to>
    <xdr:pic>
      <xdr:nvPicPr>
        <xdr:cNvPr id="12812" name="Picture 473" descr="70_0236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2470213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</xdr:row>
      <xdr:rowOff>19050</xdr:rowOff>
    </xdr:from>
    <xdr:to>
      <xdr:col>0</xdr:col>
      <xdr:colOff>1038225</xdr:colOff>
      <xdr:row>103</xdr:row>
      <xdr:rowOff>1057275</xdr:rowOff>
    </xdr:to>
    <xdr:pic>
      <xdr:nvPicPr>
        <xdr:cNvPr id="12817" name="Picture 478" descr="70_0241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25240297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19050</xdr:rowOff>
    </xdr:from>
    <xdr:to>
      <xdr:col>0</xdr:col>
      <xdr:colOff>1038225</xdr:colOff>
      <xdr:row>104</xdr:row>
      <xdr:rowOff>1057275</xdr:rowOff>
    </xdr:to>
    <xdr:pic>
      <xdr:nvPicPr>
        <xdr:cNvPr id="12820" name="Picture 481" descr="70_024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2556319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</xdr:row>
      <xdr:rowOff>19050</xdr:rowOff>
    </xdr:from>
    <xdr:to>
      <xdr:col>0</xdr:col>
      <xdr:colOff>1038225</xdr:colOff>
      <xdr:row>105</xdr:row>
      <xdr:rowOff>1057275</xdr:rowOff>
    </xdr:to>
    <xdr:pic>
      <xdr:nvPicPr>
        <xdr:cNvPr id="12823" name="Picture 484" descr="70_0247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588609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</xdr:row>
      <xdr:rowOff>19050</xdr:rowOff>
    </xdr:from>
    <xdr:to>
      <xdr:col>0</xdr:col>
      <xdr:colOff>1038225</xdr:colOff>
      <xdr:row>106</xdr:row>
      <xdr:rowOff>1057275</xdr:rowOff>
    </xdr:to>
    <xdr:pic>
      <xdr:nvPicPr>
        <xdr:cNvPr id="12824" name="Picture 485" descr="70_0248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599372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280</xdr:row>
      <xdr:rowOff>9525</xdr:rowOff>
    </xdr:from>
    <xdr:to>
      <xdr:col>0</xdr:col>
      <xdr:colOff>1057275</xdr:colOff>
      <xdr:row>280</xdr:row>
      <xdr:rowOff>1066800</xdr:rowOff>
    </xdr:to>
    <xdr:pic>
      <xdr:nvPicPr>
        <xdr:cNvPr id="12826" name="Picture 487" descr="70-0487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4838033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281</xdr:row>
      <xdr:rowOff>9525</xdr:rowOff>
    </xdr:from>
    <xdr:to>
      <xdr:col>0</xdr:col>
      <xdr:colOff>1057275</xdr:colOff>
      <xdr:row>281</xdr:row>
      <xdr:rowOff>1066800</xdr:rowOff>
    </xdr:to>
    <xdr:pic>
      <xdr:nvPicPr>
        <xdr:cNvPr id="12827" name="Picture 488" descr="70-0488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4848796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282</xdr:row>
      <xdr:rowOff>9525</xdr:rowOff>
    </xdr:from>
    <xdr:to>
      <xdr:col>0</xdr:col>
      <xdr:colOff>1057275</xdr:colOff>
      <xdr:row>282</xdr:row>
      <xdr:rowOff>1066800</xdr:rowOff>
    </xdr:to>
    <xdr:pic>
      <xdr:nvPicPr>
        <xdr:cNvPr id="12886" name="Picture 547" descr="70-1312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5483828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283</xdr:row>
      <xdr:rowOff>9525</xdr:rowOff>
    </xdr:from>
    <xdr:to>
      <xdr:col>0</xdr:col>
      <xdr:colOff>1057275</xdr:colOff>
      <xdr:row>283</xdr:row>
      <xdr:rowOff>1066800</xdr:rowOff>
    </xdr:to>
    <xdr:pic>
      <xdr:nvPicPr>
        <xdr:cNvPr id="12888" name="Picture 549" descr="70-1314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5505354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284</xdr:row>
      <xdr:rowOff>9525</xdr:rowOff>
    </xdr:from>
    <xdr:to>
      <xdr:col>0</xdr:col>
      <xdr:colOff>1057275</xdr:colOff>
      <xdr:row>284</xdr:row>
      <xdr:rowOff>1066800</xdr:rowOff>
    </xdr:to>
    <xdr:pic>
      <xdr:nvPicPr>
        <xdr:cNvPr id="12889" name="Picture 550" descr="70-1315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5516118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285</xdr:row>
      <xdr:rowOff>9525</xdr:rowOff>
    </xdr:from>
    <xdr:to>
      <xdr:col>0</xdr:col>
      <xdr:colOff>1057275</xdr:colOff>
      <xdr:row>285</xdr:row>
      <xdr:rowOff>1066800</xdr:rowOff>
    </xdr:to>
    <xdr:pic>
      <xdr:nvPicPr>
        <xdr:cNvPr id="12891" name="Picture 552" descr="70-1317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5537644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286</xdr:row>
      <xdr:rowOff>9525</xdr:rowOff>
    </xdr:from>
    <xdr:to>
      <xdr:col>0</xdr:col>
      <xdr:colOff>1057275</xdr:colOff>
      <xdr:row>286</xdr:row>
      <xdr:rowOff>1066800</xdr:rowOff>
    </xdr:to>
    <xdr:pic>
      <xdr:nvPicPr>
        <xdr:cNvPr id="12892" name="Picture 553" descr="70-1318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5548407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287</xdr:row>
      <xdr:rowOff>9525</xdr:rowOff>
    </xdr:from>
    <xdr:to>
      <xdr:col>0</xdr:col>
      <xdr:colOff>1057275</xdr:colOff>
      <xdr:row>287</xdr:row>
      <xdr:rowOff>1066800</xdr:rowOff>
    </xdr:to>
    <xdr:pic>
      <xdr:nvPicPr>
        <xdr:cNvPr id="12893" name="Picture 554" descr="70-1319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5559171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288</xdr:row>
      <xdr:rowOff>9525</xdr:rowOff>
    </xdr:from>
    <xdr:to>
      <xdr:col>0</xdr:col>
      <xdr:colOff>1057275</xdr:colOff>
      <xdr:row>288</xdr:row>
      <xdr:rowOff>1066800</xdr:rowOff>
    </xdr:to>
    <xdr:pic>
      <xdr:nvPicPr>
        <xdr:cNvPr id="12900" name="Picture 561" descr="70-1327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5634513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289</xdr:row>
      <xdr:rowOff>9525</xdr:rowOff>
    </xdr:from>
    <xdr:to>
      <xdr:col>0</xdr:col>
      <xdr:colOff>1057275</xdr:colOff>
      <xdr:row>289</xdr:row>
      <xdr:rowOff>1066800</xdr:rowOff>
    </xdr:to>
    <xdr:pic>
      <xdr:nvPicPr>
        <xdr:cNvPr id="12901" name="Picture 562" descr="70-1328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5645277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290</xdr:row>
      <xdr:rowOff>9525</xdr:rowOff>
    </xdr:from>
    <xdr:to>
      <xdr:col>0</xdr:col>
      <xdr:colOff>1057275</xdr:colOff>
      <xdr:row>290</xdr:row>
      <xdr:rowOff>1066800</xdr:rowOff>
    </xdr:to>
    <xdr:pic>
      <xdr:nvPicPr>
        <xdr:cNvPr id="12902" name="Picture 563" descr="70-1329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5656040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291</xdr:row>
      <xdr:rowOff>9525</xdr:rowOff>
    </xdr:from>
    <xdr:to>
      <xdr:col>0</xdr:col>
      <xdr:colOff>1057275</xdr:colOff>
      <xdr:row>291</xdr:row>
      <xdr:rowOff>1066800</xdr:rowOff>
    </xdr:to>
    <xdr:pic>
      <xdr:nvPicPr>
        <xdr:cNvPr id="12903" name="Picture 564" descr="70-1330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5666803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292</xdr:row>
      <xdr:rowOff>9525</xdr:rowOff>
    </xdr:from>
    <xdr:to>
      <xdr:col>0</xdr:col>
      <xdr:colOff>1057275</xdr:colOff>
      <xdr:row>292</xdr:row>
      <xdr:rowOff>1066800</xdr:rowOff>
    </xdr:to>
    <xdr:pic>
      <xdr:nvPicPr>
        <xdr:cNvPr id="12904" name="Picture 565" descr="70-1331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5677566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293</xdr:row>
      <xdr:rowOff>9525</xdr:rowOff>
    </xdr:from>
    <xdr:to>
      <xdr:col>0</xdr:col>
      <xdr:colOff>1057275</xdr:colOff>
      <xdr:row>293</xdr:row>
      <xdr:rowOff>1066800</xdr:rowOff>
    </xdr:to>
    <xdr:pic>
      <xdr:nvPicPr>
        <xdr:cNvPr id="12905" name="Picture 566" descr="70-1332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5688330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294</xdr:row>
      <xdr:rowOff>9525</xdr:rowOff>
    </xdr:from>
    <xdr:to>
      <xdr:col>0</xdr:col>
      <xdr:colOff>1057275</xdr:colOff>
      <xdr:row>294</xdr:row>
      <xdr:rowOff>1066800</xdr:rowOff>
    </xdr:to>
    <xdr:pic>
      <xdr:nvPicPr>
        <xdr:cNvPr id="12906" name="Picture 567" descr="70-1333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5699093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295</xdr:row>
      <xdr:rowOff>9525</xdr:rowOff>
    </xdr:from>
    <xdr:to>
      <xdr:col>0</xdr:col>
      <xdr:colOff>1057275</xdr:colOff>
      <xdr:row>295</xdr:row>
      <xdr:rowOff>1066800</xdr:rowOff>
    </xdr:to>
    <xdr:pic>
      <xdr:nvPicPr>
        <xdr:cNvPr id="12908" name="Picture 569" descr="70-1335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5720619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296</xdr:row>
      <xdr:rowOff>9525</xdr:rowOff>
    </xdr:from>
    <xdr:to>
      <xdr:col>0</xdr:col>
      <xdr:colOff>1057275</xdr:colOff>
      <xdr:row>296</xdr:row>
      <xdr:rowOff>1066800</xdr:rowOff>
    </xdr:to>
    <xdr:pic>
      <xdr:nvPicPr>
        <xdr:cNvPr id="12910" name="Picture 571" descr="70-1337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5742146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297</xdr:row>
      <xdr:rowOff>9525</xdr:rowOff>
    </xdr:from>
    <xdr:to>
      <xdr:col>0</xdr:col>
      <xdr:colOff>1057275</xdr:colOff>
      <xdr:row>297</xdr:row>
      <xdr:rowOff>1066800</xdr:rowOff>
    </xdr:to>
    <xdr:pic>
      <xdr:nvPicPr>
        <xdr:cNvPr id="12912" name="Picture 573" descr="70-1339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5763672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298</xdr:row>
      <xdr:rowOff>9525</xdr:rowOff>
    </xdr:from>
    <xdr:to>
      <xdr:col>0</xdr:col>
      <xdr:colOff>1057275</xdr:colOff>
      <xdr:row>298</xdr:row>
      <xdr:rowOff>1066800</xdr:rowOff>
    </xdr:to>
    <xdr:pic>
      <xdr:nvPicPr>
        <xdr:cNvPr id="12914" name="Picture 575" descr="70-1341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5785199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299</xdr:row>
      <xdr:rowOff>9525</xdr:rowOff>
    </xdr:from>
    <xdr:to>
      <xdr:col>0</xdr:col>
      <xdr:colOff>1057275</xdr:colOff>
      <xdr:row>299</xdr:row>
      <xdr:rowOff>1066800</xdr:rowOff>
    </xdr:to>
    <xdr:pic>
      <xdr:nvPicPr>
        <xdr:cNvPr id="12915" name="Picture 576" descr="70-1342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5795962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300</xdr:row>
      <xdr:rowOff>9525</xdr:rowOff>
    </xdr:from>
    <xdr:to>
      <xdr:col>0</xdr:col>
      <xdr:colOff>1057275</xdr:colOff>
      <xdr:row>300</xdr:row>
      <xdr:rowOff>1066800</xdr:rowOff>
    </xdr:to>
    <xdr:pic>
      <xdr:nvPicPr>
        <xdr:cNvPr id="12916" name="Picture 577" descr="70-1343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5806725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301</xdr:row>
      <xdr:rowOff>9525</xdr:rowOff>
    </xdr:from>
    <xdr:to>
      <xdr:col>0</xdr:col>
      <xdr:colOff>1057275</xdr:colOff>
      <xdr:row>301</xdr:row>
      <xdr:rowOff>1066800</xdr:rowOff>
    </xdr:to>
    <xdr:pic>
      <xdr:nvPicPr>
        <xdr:cNvPr id="12917" name="Picture 578" descr="70-1344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5817489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302</xdr:row>
      <xdr:rowOff>9525</xdr:rowOff>
    </xdr:from>
    <xdr:to>
      <xdr:col>0</xdr:col>
      <xdr:colOff>1057275</xdr:colOff>
      <xdr:row>302</xdr:row>
      <xdr:rowOff>1066800</xdr:rowOff>
    </xdr:to>
    <xdr:pic>
      <xdr:nvPicPr>
        <xdr:cNvPr id="12918" name="Picture 579" descr="70-1345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5828252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303</xdr:row>
      <xdr:rowOff>9525</xdr:rowOff>
    </xdr:from>
    <xdr:to>
      <xdr:col>0</xdr:col>
      <xdr:colOff>1057275</xdr:colOff>
      <xdr:row>303</xdr:row>
      <xdr:rowOff>1066800</xdr:rowOff>
    </xdr:to>
    <xdr:pic>
      <xdr:nvPicPr>
        <xdr:cNvPr id="12920" name="Picture 581" descr="70-1347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5849778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304</xdr:row>
      <xdr:rowOff>9525</xdr:rowOff>
    </xdr:from>
    <xdr:to>
      <xdr:col>0</xdr:col>
      <xdr:colOff>1057275</xdr:colOff>
      <xdr:row>304</xdr:row>
      <xdr:rowOff>1066800</xdr:rowOff>
    </xdr:to>
    <xdr:pic>
      <xdr:nvPicPr>
        <xdr:cNvPr id="12921" name="Picture 582" descr="70-1349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5860542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305</xdr:row>
      <xdr:rowOff>9525</xdr:rowOff>
    </xdr:from>
    <xdr:to>
      <xdr:col>0</xdr:col>
      <xdr:colOff>1057275</xdr:colOff>
      <xdr:row>305</xdr:row>
      <xdr:rowOff>1066800</xdr:rowOff>
    </xdr:to>
    <xdr:pic>
      <xdr:nvPicPr>
        <xdr:cNvPr id="12924" name="Picture 585" descr="70-1352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5892831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306</xdr:row>
      <xdr:rowOff>9525</xdr:rowOff>
    </xdr:from>
    <xdr:to>
      <xdr:col>0</xdr:col>
      <xdr:colOff>1057275</xdr:colOff>
      <xdr:row>306</xdr:row>
      <xdr:rowOff>1066800</xdr:rowOff>
    </xdr:to>
    <xdr:pic>
      <xdr:nvPicPr>
        <xdr:cNvPr id="12929" name="Picture 590" descr="70-1357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5946648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307</xdr:row>
      <xdr:rowOff>9525</xdr:rowOff>
    </xdr:from>
    <xdr:to>
      <xdr:col>0</xdr:col>
      <xdr:colOff>1057275</xdr:colOff>
      <xdr:row>307</xdr:row>
      <xdr:rowOff>1066800</xdr:rowOff>
    </xdr:to>
    <xdr:pic>
      <xdr:nvPicPr>
        <xdr:cNvPr id="12934" name="Picture 595" descr="70-1362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6000464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308</xdr:row>
      <xdr:rowOff>9525</xdr:rowOff>
    </xdr:from>
    <xdr:to>
      <xdr:col>0</xdr:col>
      <xdr:colOff>1057275</xdr:colOff>
      <xdr:row>308</xdr:row>
      <xdr:rowOff>1066800</xdr:rowOff>
    </xdr:to>
    <xdr:pic>
      <xdr:nvPicPr>
        <xdr:cNvPr id="12935" name="Picture 596" descr="70-1363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6011227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309</xdr:row>
      <xdr:rowOff>9525</xdr:rowOff>
    </xdr:from>
    <xdr:to>
      <xdr:col>0</xdr:col>
      <xdr:colOff>1057275</xdr:colOff>
      <xdr:row>309</xdr:row>
      <xdr:rowOff>1066800</xdr:rowOff>
    </xdr:to>
    <xdr:pic>
      <xdr:nvPicPr>
        <xdr:cNvPr id="12939" name="Picture 600" descr="70-1367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6054280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310</xdr:row>
      <xdr:rowOff>9525</xdr:rowOff>
    </xdr:from>
    <xdr:to>
      <xdr:col>0</xdr:col>
      <xdr:colOff>1057275</xdr:colOff>
      <xdr:row>310</xdr:row>
      <xdr:rowOff>1066800</xdr:rowOff>
    </xdr:to>
    <xdr:pic>
      <xdr:nvPicPr>
        <xdr:cNvPr id="12942" name="Picture 603" descr="70-1370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6086570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311</xdr:row>
      <xdr:rowOff>9525</xdr:rowOff>
    </xdr:from>
    <xdr:to>
      <xdr:col>0</xdr:col>
      <xdr:colOff>1057275</xdr:colOff>
      <xdr:row>311</xdr:row>
      <xdr:rowOff>1066800</xdr:rowOff>
    </xdr:to>
    <xdr:pic>
      <xdr:nvPicPr>
        <xdr:cNvPr id="12944" name="Picture 605" descr="70-1372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6108096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312</xdr:row>
      <xdr:rowOff>9525</xdr:rowOff>
    </xdr:from>
    <xdr:to>
      <xdr:col>0</xdr:col>
      <xdr:colOff>1057275</xdr:colOff>
      <xdr:row>312</xdr:row>
      <xdr:rowOff>1066800</xdr:rowOff>
    </xdr:to>
    <xdr:pic>
      <xdr:nvPicPr>
        <xdr:cNvPr id="12948" name="Picture 609" descr="70-1377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6151149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313</xdr:row>
      <xdr:rowOff>9525</xdr:rowOff>
    </xdr:from>
    <xdr:to>
      <xdr:col>0</xdr:col>
      <xdr:colOff>1057275</xdr:colOff>
      <xdr:row>313</xdr:row>
      <xdr:rowOff>1066800</xdr:rowOff>
    </xdr:to>
    <xdr:pic>
      <xdr:nvPicPr>
        <xdr:cNvPr id="12950" name="Picture 611" descr="70-1379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6172676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9525</xdr:rowOff>
    </xdr:from>
    <xdr:to>
      <xdr:col>0</xdr:col>
      <xdr:colOff>1057275</xdr:colOff>
      <xdr:row>314</xdr:row>
      <xdr:rowOff>1066800</xdr:rowOff>
    </xdr:to>
    <xdr:pic>
      <xdr:nvPicPr>
        <xdr:cNvPr id="12953" name="Picture 614" descr="70-1382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6204966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315</xdr:row>
      <xdr:rowOff>9525</xdr:rowOff>
    </xdr:from>
    <xdr:to>
      <xdr:col>0</xdr:col>
      <xdr:colOff>1057275</xdr:colOff>
      <xdr:row>315</xdr:row>
      <xdr:rowOff>1066800</xdr:rowOff>
    </xdr:to>
    <xdr:pic>
      <xdr:nvPicPr>
        <xdr:cNvPr id="12957" name="Picture 618" descr="70-1386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6248019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316</xdr:row>
      <xdr:rowOff>9525</xdr:rowOff>
    </xdr:from>
    <xdr:to>
      <xdr:col>0</xdr:col>
      <xdr:colOff>1057275</xdr:colOff>
      <xdr:row>316</xdr:row>
      <xdr:rowOff>1066800</xdr:rowOff>
    </xdr:to>
    <xdr:pic>
      <xdr:nvPicPr>
        <xdr:cNvPr id="12959" name="Picture 620" descr="70-1388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6269545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317</xdr:row>
      <xdr:rowOff>9525</xdr:rowOff>
    </xdr:from>
    <xdr:to>
      <xdr:col>0</xdr:col>
      <xdr:colOff>1057275</xdr:colOff>
      <xdr:row>317</xdr:row>
      <xdr:rowOff>1066800</xdr:rowOff>
    </xdr:to>
    <xdr:pic>
      <xdr:nvPicPr>
        <xdr:cNvPr id="12962" name="Picture 623" descr="70-1391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6301835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318</xdr:row>
      <xdr:rowOff>9525</xdr:rowOff>
    </xdr:from>
    <xdr:to>
      <xdr:col>0</xdr:col>
      <xdr:colOff>1057275</xdr:colOff>
      <xdr:row>318</xdr:row>
      <xdr:rowOff>1066800</xdr:rowOff>
    </xdr:to>
    <xdr:pic>
      <xdr:nvPicPr>
        <xdr:cNvPr id="12967" name="Picture 628" descr="70-1396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6355651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319</xdr:row>
      <xdr:rowOff>9525</xdr:rowOff>
    </xdr:from>
    <xdr:to>
      <xdr:col>0</xdr:col>
      <xdr:colOff>1057275</xdr:colOff>
      <xdr:row>319</xdr:row>
      <xdr:rowOff>1066800</xdr:rowOff>
    </xdr:to>
    <xdr:pic>
      <xdr:nvPicPr>
        <xdr:cNvPr id="12982" name="Picture 643" descr="70-1411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6517100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320</xdr:row>
      <xdr:rowOff>9525</xdr:rowOff>
    </xdr:from>
    <xdr:to>
      <xdr:col>0</xdr:col>
      <xdr:colOff>1057275</xdr:colOff>
      <xdr:row>320</xdr:row>
      <xdr:rowOff>1066800</xdr:rowOff>
    </xdr:to>
    <xdr:pic>
      <xdr:nvPicPr>
        <xdr:cNvPr id="12987" name="Picture 648" descr="70-1416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6570916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321</xdr:row>
      <xdr:rowOff>9525</xdr:rowOff>
    </xdr:from>
    <xdr:to>
      <xdr:col>0</xdr:col>
      <xdr:colOff>1057275</xdr:colOff>
      <xdr:row>321</xdr:row>
      <xdr:rowOff>1066800</xdr:rowOff>
    </xdr:to>
    <xdr:pic>
      <xdr:nvPicPr>
        <xdr:cNvPr id="12993" name="Picture 654" descr="70-1422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6635496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322</xdr:row>
      <xdr:rowOff>9525</xdr:rowOff>
    </xdr:from>
    <xdr:to>
      <xdr:col>0</xdr:col>
      <xdr:colOff>1057275</xdr:colOff>
      <xdr:row>322</xdr:row>
      <xdr:rowOff>1066800</xdr:rowOff>
    </xdr:to>
    <xdr:pic>
      <xdr:nvPicPr>
        <xdr:cNvPr id="12994" name="Picture 655" descr="70-1423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6646259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323</xdr:row>
      <xdr:rowOff>9525</xdr:rowOff>
    </xdr:from>
    <xdr:to>
      <xdr:col>0</xdr:col>
      <xdr:colOff>1057275</xdr:colOff>
      <xdr:row>323</xdr:row>
      <xdr:rowOff>1066800</xdr:rowOff>
    </xdr:to>
    <xdr:pic>
      <xdr:nvPicPr>
        <xdr:cNvPr id="12995" name="Picture 656" descr="70-1424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6657022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324</xdr:row>
      <xdr:rowOff>9525</xdr:rowOff>
    </xdr:from>
    <xdr:to>
      <xdr:col>0</xdr:col>
      <xdr:colOff>1057275</xdr:colOff>
      <xdr:row>324</xdr:row>
      <xdr:rowOff>1066800</xdr:rowOff>
    </xdr:to>
    <xdr:pic>
      <xdr:nvPicPr>
        <xdr:cNvPr id="12997" name="Picture 658" descr="70-1426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6678549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325</xdr:row>
      <xdr:rowOff>9525</xdr:rowOff>
    </xdr:from>
    <xdr:to>
      <xdr:col>0</xdr:col>
      <xdr:colOff>1057275</xdr:colOff>
      <xdr:row>325</xdr:row>
      <xdr:rowOff>1066800</xdr:rowOff>
    </xdr:to>
    <xdr:pic>
      <xdr:nvPicPr>
        <xdr:cNvPr id="12998" name="Picture 659" descr="70-1427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6689312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326</xdr:row>
      <xdr:rowOff>9525</xdr:rowOff>
    </xdr:from>
    <xdr:to>
      <xdr:col>0</xdr:col>
      <xdr:colOff>1057275</xdr:colOff>
      <xdr:row>326</xdr:row>
      <xdr:rowOff>1066800</xdr:rowOff>
    </xdr:to>
    <xdr:pic>
      <xdr:nvPicPr>
        <xdr:cNvPr id="13007" name="Picture 668" descr="70-1437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6786181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327</xdr:row>
      <xdr:rowOff>9525</xdr:rowOff>
    </xdr:from>
    <xdr:to>
      <xdr:col>0</xdr:col>
      <xdr:colOff>1057275</xdr:colOff>
      <xdr:row>327</xdr:row>
      <xdr:rowOff>1066800</xdr:rowOff>
    </xdr:to>
    <xdr:pic>
      <xdr:nvPicPr>
        <xdr:cNvPr id="13010" name="Picture 671" descr="70-1440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6818471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328</xdr:row>
      <xdr:rowOff>9525</xdr:rowOff>
    </xdr:from>
    <xdr:to>
      <xdr:col>0</xdr:col>
      <xdr:colOff>1057275</xdr:colOff>
      <xdr:row>328</xdr:row>
      <xdr:rowOff>1066800</xdr:rowOff>
    </xdr:to>
    <xdr:pic>
      <xdr:nvPicPr>
        <xdr:cNvPr id="13013" name="Picture 674" descr="70-1445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6850761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329</xdr:row>
      <xdr:rowOff>9525</xdr:rowOff>
    </xdr:from>
    <xdr:to>
      <xdr:col>0</xdr:col>
      <xdr:colOff>1057275</xdr:colOff>
      <xdr:row>329</xdr:row>
      <xdr:rowOff>1066800</xdr:rowOff>
    </xdr:to>
    <xdr:pic>
      <xdr:nvPicPr>
        <xdr:cNvPr id="13016" name="Picture 677" descr="70-1448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6883050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330</xdr:row>
      <xdr:rowOff>9525</xdr:rowOff>
    </xdr:from>
    <xdr:to>
      <xdr:col>0</xdr:col>
      <xdr:colOff>1057275</xdr:colOff>
      <xdr:row>330</xdr:row>
      <xdr:rowOff>1066800</xdr:rowOff>
    </xdr:to>
    <xdr:pic>
      <xdr:nvPicPr>
        <xdr:cNvPr id="13019" name="Picture 680" descr="70-1451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6915340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331</xdr:row>
      <xdr:rowOff>9525</xdr:rowOff>
    </xdr:from>
    <xdr:to>
      <xdr:col>0</xdr:col>
      <xdr:colOff>1057275</xdr:colOff>
      <xdr:row>331</xdr:row>
      <xdr:rowOff>1066800</xdr:rowOff>
    </xdr:to>
    <xdr:pic>
      <xdr:nvPicPr>
        <xdr:cNvPr id="13020" name="Picture 681" descr="70-1452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6926103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0</xdr:row>
      <xdr:rowOff>95250</xdr:rowOff>
    </xdr:from>
    <xdr:to>
      <xdr:col>1</xdr:col>
      <xdr:colOff>0</xdr:colOff>
      <xdr:row>2</xdr:row>
      <xdr:rowOff>190500</xdr:rowOff>
    </xdr:to>
    <xdr:pic>
      <xdr:nvPicPr>
        <xdr:cNvPr id="13024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352425" y="95250"/>
          <a:ext cx="7524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0</xdr:row>
      <xdr:rowOff>38100</xdr:rowOff>
    </xdr:from>
    <xdr:to>
      <xdr:col>1</xdr:col>
      <xdr:colOff>933450</xdr:colOff>
      <xdr:row>2</xdr:row>
      <xdr:rowOff>228600</xdr:rowOff>
    </xdr:to>
    <xdr:pic>
      <xdr:nvPicPr>
        <xdr:cNvPr id="13025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247775" y="38100"/>
          <a:ext cx="7905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11</xdr:row>
      <xdr:rowOff>114300</xdr:rowOff>
    </xdr:from>
    <xdr:to>
      <xdr:col>17</xdr:col>
      <xdr:colOff>142875</xdr:colOff>
      <xdr:row>16</xdr:row>
      <xdr:rowOff>828675</xdr:rowOff>
    </xdr:to>
    <xdr:pic>
      <xdr:nvPicPr>
        <xdr:cNvPr id="325" name="Рисунок 324" descr="metall-05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2525375" y="3295650"/>
          <a:ext cx="3429000" cy="514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40"/>
  <sheetViews>
    <sheetView tabSelected="1" workbookViewId="0">
      <selection activeCell="C6" sqref="C6:M6"/>
    </sheetView>
  </sheetViews>
  <sheetFormatPr defaultColWidth="3" defaultRowHeight="84.75" customHeight="1"/>
  <cols>
    <col min="1" max="1" width="16.5703125" style="1" customWidth="1"/>
    <col min="2" max="2" width="17.140625" style="1" customWidth="1"/>
    <col min="3" max="3" width="19.42578125" style="1" customWidth="1"/>
    <col min="4" max="4" width="19.42578125" style="2" customWidth="1"/>
    <col min="5" max="5" width="14.5703125" style="2" bestFit="1" customWidth="1"/>
    <col min="6" max="6" width="17.7109375" style="52" customWidth="1"/>
    <col min="7" max="7" width="5.5703125" style="34" hidden="1" customWidth="1"/>
    <col min="8" max="8" width="17.85546875" style="34" customWidth="1"/>
    <col min="9" max="9" width="5.5703125" style="34" hidden="1" customWidth="1"/>
    <col min="10" max="10" width="18.42578125" style="34" customWidth="1"/>
    <col min="11" max="11" width="5.5703125" style="53" hidden="1" customWidth="1"/>
    <col min="12" max="12" width="11" style="44" customWidth="1"/>
    <col min="13" max="13" width="18.5703125" style="32" customWidth="1"/>
    <col min="14" max="14" width="12" style="3" hidden="1" customWidth="1"/>
    <col min="15" max="15" width="16.5703125" style="2" customWidth="1"/>
    <col min="16" max="19" width="16.5703125" style="1" customWidth="1"/>
    <col min="20" max="20" width="10.140625" style="1" customWidth="1"/>
    <col min="21" max="21" width="3" style="1" customWidth="1"/>
    <col min="22" max="16384" width="3" style="1"/>
  </cols>
  <sheetData>
    <row r="1" spans="1:16" ht="27" customHeight="1">
      <c r="A1" s="7" t="s">
        <v>434</v>
      </c>
      <c r="B1" s="7"/>
      <c r="C1" s="85" t="s">
        <v>450</v>
      </c>
      <c r="D1" s="85"/>
      <c r="E1" s="85"/>
      <c r="F1" s="30"/>
      <c r="G1" s="30"/>
      <c r="H1" s="30"/>
      <c r="J1" s="81" t="s">
        <v>451</v>
      </c>
      <c r="K1" s="81"/>
      <c r="L1" s="81"/>
      <c r="M1" s="81"/>
    </row>
    <row r="2" spans="1:16" ht="27" customHeight="1">
      <c r="A2" s="8"/>
      <c r="B2" s="9"/>
      <c r="C2" s="85"/>
      <c r="D2" s="85"/>
      <c r="E2" s="85"/>
      <c r="F2" s="30"/>
      <c r="G2" s="30"/>
      <c r="H2" s="30"/>
      <c r="J2" s="81"/>
      <c r="K2" s="81"/>
      <c r="L2" s="81"/>
      <c r="M2" s="81"/>
    </row>
    <row r="3" spans="1:16" ht="27" customHeight="1">
      <c r="A3" s="10"/>
      <c r="B3" s="11"/>
      <c r="C3" s="86"/>
      <c r="D3" s="86"/>
      <c r="E3" s="86"/>
      <c r="F3" s="31"/>
      <c r="G3" s="31"/>
      <c r="H3" s="31"/>
      <c r="J3" s="82"/>
      <c r="K3" s="82"/>
      <c r="L3" s="82"/>
      <c r="M3" s="82"/>
    </row>
    <row r="4" spans="1:16" customFormat="1" ht="18" customHeight="1">
      <c r="A4" s="87" t="s">
        <v>441</v>
      </c>
      <c r="B4" s="87"/>
      <c r="C4" s="88" t="s">
        <v>444</v>
      </c>
      <c r="D4" s="89"/>
      <c r="E4" s="89"/>
      <c r="F4" s="89"/>
      <c r="G4" s="89"/>
      <c r="H4" s="89"/>
      <c r="I4" s="89"/>
      <c r="J4" s="89"/>
      <c r="K4" s="89"/>
      <c r="L4" s="89"/>
      <c r="M4" s="89"/>
    </row>
    <row r="5" spans="1:16" customFormat="1" ht="18" customHeight="1">
      <c r="A5" s="90" t="s">
        <v>442</v>
      </c>
      <c r="B5" s="90"/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</row>
    <row r="6" spans="1:16" customFormat="1" ht="18" customHeight="1" thickBot="1">
      <c r="A6" s="93" t="s">
        <v>443</v>
      </c>
      <c r="B6" s="93"/>
      <c r="C6" s="91"/>
      <c r="D6" s="92"/>
      <c r="E6" s="92"/>
      <c r="F6" s="92"/>
      <c r="G6" s="92"/>
      <c r="H6" s="92"/>
      <c r="I6" s="92"/>
      <c r="J6" s="92"/>
      <c r="K6" s="92"/>
      <c r="L6" s="92"/>
      <c r="M6" s="92"/>
    </row>
    <row r="7" spans="1:16" s="32" customFormat="1" ht="33.75" customHeight="1" thickTop="1" thickBot="1">
      <c r="A7" s="58" t="s">
        <v>455</v>
      </c>
      <c r="B7" s="59"/>
      <c r="C7" s="60"/>
      <c r="D7" s="68" t="s">
        <v>456</v>
      </c>
      <c r="E7" s="69"/>
      <c r="F7" s="35">
        <f>SUM(G13:G332)</f>
        <v>0</v>
      </c>
      <c r="G7" s="36"/>
      <c r="H7" s="37">
        <f>SUM(I13:I332)</f>
        <v>0</v>
      </c>
      <c r="I7" s="36"/>
      <c r="J7" s="38">
        <f>SUM(K13:K362)</f>
        <v>0</v>
      </c>
      <c r="K7" s="39"/>
      <c r="L7" s="70" t="s">
        <v>457</v>
      </c>
      <c r="M7" s="40">
        <f>SUM(M13:M536)</f>
        <v>0</v>
      </c>
    </row>
    <row r="8" spans="1:16" s="53" customFormat="1" ht="17.25" customHeight="1" thickTop="1">
      <c r="A8" s="71" t="s">
        <v>432</v>
      </c>
      <c r="B8" s="74" t="s">
        <v>431</v>
      </c>
      <c r="C8" s="76" t="s">
        <v>458</v>
      </c>
      <c r="D8" s="76" t="s">
        <v>433</v>
      </c>
      <c r="E8" s="78" t="s">
        <v>459</v>
      </c>
      <c r="F8" s="80" t="s">
        <v>460</v>
      </c>
      <c r="G8" s="80"/>
      <c r="H8" s="80"/>
      <c r="I8" s="80"/>
      <c r="J8" s="80"/>
      <c r="K8" s="55"/>
      <c r="L8" s="70"/>
      <c r="M8" s="64" t="s">
        <v>461</v>
      </c>
      <c r="N8" s="56"/>
    </row>
    <row r="9" spans="1:16" s="53" customFormat="1" ht="22.5" customHeight="1">
      <c r="A9" s="72"/>
      <c r="B9" s="74"/>
      <c r="C9" s="76"/>
      <c r="D9" s="76"/>
      <c r="E9" s="79"/>
      <c r="F9" s="41" t="s">
        <v>462</v>
      </c>
      <c r="G9" s="42"/>
      <c r="H9" s="57" t="s">
        <v>463</v>
      </c>
      <c r="I9" s="42"/>
      <c r="J9" s="57" t="s">
        <v>464</v>
      </c>
      <c r="K9" s="43"/>
      <c r="L9" s="70"/>
      <c r="M9" s="65"/>
      <c r="N9" s="56"/>
    </row>
    <row r="10" spans="1:16" s="53" customFormat="1" ht="17.25" customHeight="1">
      <c r="A10" s="72"/>
      <c r="B10" s="74"/>
      <c r="C10" s="76"/>
      <c r="D10" s="76"/>
      <c r="E10" s="79"/>
      <c r="F10" s="67" t="s">
        <v>465</v>
      </c>
      <c r="G10" s="67"/>
      <c r="H10" s="67"/>
      <c r="I10" s="67"/>
      <c r="J10" s="67"/>
      <c r="K10" s="55"/>
      <c r="L10" s="70"/>
      <c r="M10" s="65"/>
      <c r="N10" s="56"/>
    </row>
    <row r="11" spans="1:16" s="53" customFormat="1" ht="24.75" customHeight="1">
      <c r="A11" s="73"/>
      <c r="B11" s="75"/>
      <c r="C11" s="77"/>
      <c r="D11" s="77"/>
      <c r="E11" s="79"/>
      <c r="F11" s="41" t="s">
        <v>452</v>
      </c>
      <c r="G11" s="42"/>
      <c r="H11" s="42" t="s">
        <v>453</v>
      </c>
      <c r="I11" s="42"/>
      <c r="J11" s="42" t="s">
        <v>454</v>
      </c>
      <c r="K11" s="43"/>
      <c r="L11" s="70"/>
      <c r="M11" s="66"/>
      <c r="N11" s="56"/>
    </row>
    <row r="12" spans="1:16" s="4" customFormat="1" ht="9.75" customHeight="1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28"/>
      <c r="O12" s="28"/>
      <c r="P12" s="28"/>
    </row>
    <row r="13" spans="1:16" ht="84.75" customHeight="1">
      <c r="A13" s="21"/>
      <c r="B13" s="18" t="s">
        <v>429</v>
      </c>
      <c r="C13" s="22"/>
      <c r="D13" s="23" t="s">
        <v>448</v>
      </c>
      <c r="E13" s="29">
        <v>85.5</v>
      </c>
      <c r="F13" s="45">
        <v>0.96899999999999997</v>
      </c>
      <c r="G13" s="46">
        <f t="shared" ref="G13" si="0">F13*M13</f>
        <v>0</v>
      </c>
      <c r="H13" s="47">
        <v>0.91200000000000003</v>
      </c>
      <c r="I13" s="46">
        <f t="shared" ref="I13" si="1">H13*M13</f>
        <v>0</v>
      </c>
      <c r="J13" s="48">
        <v>0.85499999999999998</v>
      </c>
      <c r="K13" s="49">
        <f>J13*M13</f>
        <v>0</v>
      </c>
      <c r="L13" s="50"/>
      <c r="M13" s="51"/>
      <c r="N13" s="33" t="e">
        <f>#REF!*#REF!</f>
        <v>#REF!</v>
      </c>
    </row>
    <row r="14" spans="1:16" ht="84.75" customHeight="1">
      <c r="A14" s="24"/>
      <c r="B14" s="15" t="s">
        <v>131</v>
      </c>
      <c r="C14" s="17"/>
      <c r="D14" s="25" t="s">
        <v>448</v>
      </c>
      <c r="E14" s="29">
        <v>85.5</v>
      </c>
      <c r="F14" s="45">
        <v>0.96899999999999997</v>
      </c>
      <c r="G14" s="46">
        <f t="shared" ref="G14:G77" si="2">F14*M14</f>
        <v>0</v>
      </c>
      <c r="H14" s="47">
        <v>0.91200000000000003</v>
      </c>
      <c r="I14" s="46">
        <f t="shared" ref="I14:I77" si="3">H14*M14</f>
        <v>0</v>
      </c>
      <c r="J14" s="48">
        <v>0.85499999999999998</v>
      </c>
      <c r="K14" s="49">
        <f>J14*M14</f>
        <v>0</v>
      </c>
      <c r="L14" s="50"/>
      <c r="M14" s="51"/>
      <c r="N14" s="33" t="e">
        <f>#REF!*#REF!</f>
        <v>#REF!</v>
      </c>
    </row>
    <row r="15" spans="1:16" ht="84.75" customHeight="1">
      <c r="A15" s="24"/>
      <c r="B15" s="15" t="s">
        <v>132</v>
      </c>
      <c r="C15" s="17">
        <v>24</v>
      </c>
      <c r="D15" s="25" t="s">
        <v>448</v>
      </c>
      <c r="E15" s="29">
        <v>85.5</v>
      </c>
      <c r="F15" s="45">
        <v>0.96899999999999997</v>
      </c>
      <c r="G15" s="46">
        <f t="shared" si="2"/>
        <v>0</v>
      </c>
      <c r="H15" s="47">
        <v>0.91200000000000003</v>
      </c>
      <c r="I15" s="46">
        <f t="shared" si="3"/>
        <v>0</v>
      </c>
      <c r="J15" s="48">
        <v>0.85499999999999998</v>
      </c>
      <c r="K15" s="49">
        <f t="shared" ref="K15:K77" si="4">J15*M15</f>
        <v>0</v>
      </c>
      <c r="L15" s="50"/>
      <c r="M15" s="51"/>
      <c r="N15" s="33" t="e">
        <f>#REF!*#REF!</f>
        <v>#REF!</v>
      </c>
    </row>
    <row r="16" spans="1:16" ht="84.75" customHeight="1">
      <c r="A16" s="24"/>
      <c r="B16" s="15" t="s">
        <v>134</v>
      </c>
      <c r="C16" s="17">
        <v>27</v>
      </c>
      <c r="D16" s="25" t="s">
        <v>448</v>
      </c>
      <c r="E16" s="29">
        <v>85.5</v>
      </c>
      <c r="F16" s="45">
        <v>0.96899999999999997</v>
      </c>
      <c r="G16" s="46">
        <f t="shared" si="2"/>
        <v>0</v>
      </c>
      <c r="H16" s="47">
        <v>0.91200000000000003</v>
      </c>
      <c r="I16" s="46">
        <f t="shared" si="3"/>
        <v>0</v>
      </c>
      <c r="J16" s="48">
        <v>0.85499999999999998</v>
      </c>
      <c r="K16" s="49">
        <f t="shared" si="4"/>
        <v>0</v>
      </c>
      <c r="L16" s="50"/>
      <c r="M16" s="51"/>
      <c r="N16" s="33" t="e">
        <f>#REF!*#REF!</f>
        <v>#REF!</v>
      </c>
    </row>
    <row r="17" spans="1:14" ht="84.75" customHeight="1">
      <c r="A17" s="24"/>
      <c r="B17" s="15" t="s">
        <v>135</v>
      </c>
      <c r="C17" s="17">
        <v>20</v>
      </c>
      <c r="D17" s="25" t="s">
        <v>448</v>
      </c>
      <c r="E17" s="29">
        <v>85.5</v>
      </c>
      <c r="F17" s="45">
        <v>0.96899999999999997</v>
      </c>
      <c r="G17" s="46">
        <f t="shared" si="2"/>
        <v>0</v>
      </c>
      <c r="H17" s="47">
        <v>0.91200000000000003</v>
      </c>
      <c r="I17" s="46">
        <f t="shared" si="3"/>
        <v>0</v>
      </c>
      <c r="J17" s="48">
        <v>0.85499999999999998</v>
      </c>
      <c r="K17" s="49">
        <f t="shared" si="4"/>
        <v>0</v>
      </c>
      <c r="L17" s="50"/>
      <c r="M17" s="51"/>
      <c r="N17" s="33" t="e">
        <f>#REF!*#REF!</f>
        <v>#REF!</v>
      </c>
    </row>
    <row r="18" spans="1:14" ht="84.75" customHeight="1">
      <c r="A18" s="24"/>
      <c r="B18" s="15" t="s">
        <v>136</v>
      </c>
      <c r="C18" s="17" t="s">
        <v>137</v>
      </c>
      <c r="D18" s="25" t="s">
        <v>448</v>
      </c>
      <c r="E18" s="29">
        <v>85.5</v>
      </c>
      <c r="F18" s="45">
        <v>0.96899999999999997</v>
      </c>
      <c r="G18" s="46">
        <f t="shared" si="2"/>
        <v>0</v>
      </c>
      <c r="H18" s="47">
        <v>0.91200000000000003</v>
      </c>
      <c r="I18" s="46">
        <f t="shared" si="3"/>
        <v>0</v>
      </c>
      <c r="J18" s="48">
        <v>0.85499999999999998</v>
      </c>
      <c r="K18" s="49">
        <f t="shared" si="4"/>
        <v>0</v>
      </c>
      <c r="L18" s="50"/>
      <c r="M18" s="51"/>
      <c r="N18" s="33" t="e">
        <f>#REF!*#REF!</f>
        <v>#REF!</v>
      </c>
    </row>
    <row r="19" spans="1:14" ht="84.75" customHeight="1">
      <c r="A19" s="24"/>
      <c r="B19" s="15" t="s">
        <v>138</v>
      </c>
      <c r="C19" s="17" t="s">
        <v>139</v>
      </c>
      <c r="D19" s="25" t="s">
        <v>448</v>
      </c>
      <c r="E19" s="29">
        <v>85.5</v>
      </c>
      <c r="F19" s="45">
        <v>0.96899999999999997</v>
      </c>
      <c r="G19" s="46">
        <f t="shared" si="2"/>
        <v>0</v>
      </c>
      <c r="H19" s="47">
        <v>0.91200000000000003</v>
      </c>
      <c r="I19" s="46">
        <f t="shared" si="3"/>
        <v>0</v>
      </c>
      <c r="J19" s="48">
        <v>0.85499999999999998</v>
      </c>
      <c r="K19" s="49">
        <f t="shared" si="4"/>
        <v>0</v>
      </c>
      <c r="L19" s="50"/>
      <c r="M19" s="51"/>
      <c r="N19" s="33" t="e">
        <f>#REF!*#REF!</f>
        <v>#REF!</v>
      </c>
    </row>
    <row r="20" spans="1:14" ht="84.75" customHeight="1">
      <c r="A20" s="24"/>
      <c r="B20" s="15" t="s">
        <v>140</v>
      </c>
      <c r="C20" s="17" t="s">
        <v>445</v>
      </c>
      <c r="D20" s="25" t="s">
        <v>448</v>
      </c>
      <c r="E20" s="29">
        <v>85.5</v>
      </c>
      <c r="F20" s="45">
        <v>0.96899999999999997</v>
      </c>
      <c r="G20" s="46">
        <f t="shared" si="2"/>
        <v>0</v>
      </c>
      <c r="H20" s="47">
        <v>0.91200000000000003</v>
      </c>
      <c r="I20" s="46">
        <f t="shared" si="3"/>
        <v>0</v>
      </c>
      <c r="J20" s="48">
        <v>0.85499999999999998</v>
      </c>
      <c r="K20" s="49">
        <f t="shared" si="4"/>
        <v>0</v>
      </c>
      <c r="L20" s="50"/>
      <c r="M20" s="51"/>
      <c r="N20" s="33" t="e">
        <f>#REF!*#REF!</f>
        <v>#REF!</v>
      </c>
    </row>
    <row r="21" spans="1:14" ht="84.75" customHeight="1">
      <c r="A21" s="24"/>
      <c r="B21" s="15" t="s">
        <v>141</v>
      </c>
      <c r="C21" s="17"/>
      <c r="D21" s="25" t="s">
        <v>448</v>
      </c>
      <c r="E21" s="29">
        <v>85.5</v>
      </c>
      <c r="F21" s="45">
        <v>0.96899999999999997</v>
      </c>
      <c r="G21" s="46">
        <f t="shared" si="2"/>
        <v>0</v>
      </c>
      <c r="H21" s="47">
        <v>0.91200000000000003</v>
      </c>
      <c r="I21" s="46">
        <f t="shared" si="3"/>
        <v>0</v>
      </c>
      <c r="J21" s="48">
        <v>0.85499999999999998</v>
      </c>
      <c r="K21" s="49">
        <f t="shared" si="4"/>
        <v>0</v>
      </c>
      <c r="L21" s="50"/>
      <c r="M21" s="51"/>
      <c r="N21" s="33" t="e">
        <f>#REF!*#REF!</f>
        <v>#REF!</v>
      </c>
    </row>
    <row r="22" spans="1:14" ht="84.75" customHeight="1">
      <c r="A22" s="21"/>
      <c r="B22" s="18" t="s">
        <v>142</v>
      </c>
      <c r="C22" s="22">
        <v>25</v>
      </c>
      <c r="D22" s="23" t="s">
        <v>448</v>
      </c>
      <c r="E22" s="29">
        <v>85.5</v>
      </c>
      <c r="F22" s="45">
        <v>0.96899999999999997</v>
      </c>
      <c r="G22" s="46">
        <f t="shared" si="2"/>
        <v>0</v>
      </c>
      <c r="H22" s="47">
        <v>0.91200000000000003</v>
      </c>
      <c r="I22" s="46">
        <f t="shared" si="3"/>
        <v>0</v>
      </c>
      <c r="J22" s="48">
        <v>0.85499999999999998</v>
      </c>
      <c r="K22" s="49">
        <f t="shared" si="4"/>
        <v>0</v>
      </c>
      <c r="L22" s="50"/>
      <c r="M22" s="51"/>
      <c r="N22" s="33" t="e">
        <f>#REF!*#REF!</f>
        <v>#REF!</v>
      </c>
    </row>
    <row r="23" spans="1:14" ht="84.75" customHeight="1">
      <c r="A23" s="24"/>
      <c r="B23" s="15" t="s">
        <v>143</v>
      </c>
      <c r="C23" s="17">
        <v>24</v>
      </c>
      <c r="D23" s="25" t="s">
        <v>448</v>
      </c>
      <c r="E23" s="29">
        <v>85.5</v>
      </c>
      <c r="F23" s="45">
        <v>0.96899999999999997</v>
      </c>
      <c r="G23" s="46">
        <f t="shared" si="2"/>
        <v>0</v>
      </c>
      <c r="H23" s="47">
        <v>0.91200000000000003</v>
      </c>
      <c r="I23" s="46">
        <f t="shared" si="3"/>
        <v>0</v>
      </c>
      <c r="J23" s="48">
        <v>0.85499999999999998</v>
      </c>
      <c r="K23" s="49">
        <f t="shared" si="4"/>
        <v>0</v>
      </c>
      <c r="L23" s="50"/>
      <c r="M23" s="51"/>
      <c r="N23" s="33" t="e">
        <f>#REF!*#REF!</f>
        <v>#REF!</v>
      </c>
    </row>
    <row r="24" spans="1:14" ht="84.75" customHeight="1">
      <c r="A24" s="24"/>
      <c r="B24" s="15" t="s">
        <v>144</v>
      </c>
      <c r="C24" s="17"/>
      <c r="D24" s="25" t="s">
        <v>448</v>
      </c>
      <c r="E24" s="29">
        <v>85.5</v>
      </c>
      <c r="F24" s="45">
        <v>0.96899999999999997</v>
      </c>
      <c r="G24" s="46">
        <f t="shared" si="2"/>
        <v>0</v>
      </c>
      <c r="H24" s="47">
        <v>0.91200000000000003</v>
      </c>
      <c r="I24" s="46">
        <f t="shared" si="3"/>
        <v>0</v>
      </c>
      <c r="J24" s="48">
        <v>0.85499999999999998</v>
      </c>
      <c r="K24" s="49">
        <f t="shared" si="4"/>
        <v>0</v>
      </c>
      <c r="L24" s="50"/>
      <c r="M24" s="51"/>
      <c r="N24" s="33" t="e">
        <f>#REF!*#REF!</f>
        <v>#REF!</v>
      </c>
    </row>
    <row r="25" spans="1:14" ht="84.75" customHeight="1">
      <c r="B25" s="14" t="s">
        <v>145</v>
      </c>
      <c r="C25" s="17">
        <v>16</v>
      </c>
      <c r="D25" s="25" t="s">
        <v>448</v>
      </c>
      <c r="E25" s="29">
        <v>85.5</v>
      </c>
      <c r="F25" s="45">
        <v>0.96899999999999997</v>
      </c>
      <c r="G25" s="46">
        <f t="shared" si="2"/>
        <v>0</v>
      </c>
      <c r="H25" s="47">
        <v>0.91200000000000003</v>
      </c>
      <c r="I25" s="46">
        <f t="shared" si="3"/>
        <v>0</v>
      </c>
      <c r="J25" s="48">
        <v>0.85499999999999998</v>
      </c>
      <c r="K25" s="49">
        <f t="shared" si="4"/>
        <v>0</v>
      </c>
      <c r="L25" s="50"/>
      <c r="M25" s="51"/>
      <c r="N25" s="33" t="e">
        <f>#REF!*#REF!</f>
        <v>#REF!</v>
      </c>
    </row>
    <row r="26" spans="1:14" ht="42" customHeight="1">
      <c r="A26" s="83"/>
      <c r="B26" s="13" t="s">
        <v>146</v>
      </c>
      <c r="C26" s="12">
        <v>16</v>
      </c>
      <c r="D26" s="20" t="s">
        <v>448</v>
      </c>
      <c r="E26" s="29">
        <v>85.5</v>
      </c>
      <c r="F26" s="45">
        <v>0.96899999999999997</v>
      </c>
      <c r="G26" s="46">
        <f t="shared" si="2"/>
        <v>0</v>
      </c>
      <c r="H26" s="47">
        <v>0.91200000000000003</v>
      </c>
      <c r="I26" s="46">
        <f t="shared" si="3"/>
        <v>0</v>
      </c>
      <c r="J26" s="48">
        <v>0.85499999999999998</v>
      </c>
      <c r="K26" s="49">
        <f t="shared" si="4"/>
        <v>0</v>
      </c>
      <c r="L26" s="50"/>
      <c r="M26" s="51"/>
      <c r="N26" s="33" t="e">
        <f>#REF!*#REF!</f>
        <v>#REF!</v>
      </c>
    </row>
    <row r="27" spans="1:14" ht="42" customHeight="1">
      <c r="A27" s="84"/>
      <c r="B27" s="15"/>
      <c r="C27" s="17">
        <v>20</v>
      </c>
      <c r="D27" s="25" t="s">
        <v>448</v>
      </c>
      <c r="E27" s="29">
        <v>85.5</v>
      </c>
      <c r="F27" s="45">
        <v>0.96899999999999997</v>
      </c>
      <c r="G27" s="46">
        <f t="shared" si="2"/>
        <v>0</v>
      </c>
      <c r="H27" s="47">
        <v>0.91200000000000003</v>
      </c>
      <c r="I27" s="46">
        <f t="shared" si="3"/>
        <v>0</v>
      </c>
      <c r="J27" s="48">
        <v>0.85499999999999998</v>
      </c>
      <c r="K27" s="49">
        <f t="shared" si="4"/>
        <v>0</v>
      </c>
      <c r="L27" s="50"/>
      <c r="M27" s="51"/>
      <c r="N27" s="33" t="e">
        <f>#REF!*#REF!</f>
        <v>#REF!</v>
      </c>
    </row>
    <row r="28" spans="1:14" ht="84.75" customHeight="1">
      <c r="A28" s="24"/>
      <c r="B28" s="15" t="s">
        <v>147</v>
      </c>
      <c r="C28" s="17" t="s">
        <v>449</v>
      </c>
      <c r="D28" s="25" t="s">
        <v>448</v>
      </c>
      <c r="E28" s="29">
        <v>85.5</v>
      </c>
      <c r="F28" s="45">
        <v>0.96899999999999997</v>
      </c>
      <c r="G28" s="46">
        <f t="shared" si="2"/>
        <v>0</v>
      </c>
      <c r="H28" s="47">
        <v>0.91200000000000003</v>
      </c>
      <c r="I28" s="46">
        <f t="shared" si="3"/>
        <v>0</v>
      </c>
      <c r="J28" s="48">
        <v>0.85499999999999998</v>
      </c>
      <c r="K28" s="49">
        <f t="shared" si="4"/>
        <v>0</v>
      </c>
      <c r="L28" s="50"/>
      <c r="M28" s="51"/>
      <c r="N28" s="33" t="e">
        <f>#REF!*#REF!</f>
        <v>#REF!</v>
      </c>
    </row>
    <row r="29" spans="1:14" ht="84.75" customHeight="1">
      <c r="A29" s="24"/>
      <c r="B29" s="15" t="s">
        <v>148</v>
      </c>
      <c r="C29" s="17"/>
      <c r="D29" s="25" t="s">
        <v>448</v>
      </c>
      <c r="E29" s="29">
        <v>85.5</v>
      </c>
      <c r="F29" s="45">
        <v>0.96899999999999997</v>
      </c>
      <c r="G29" s="46">
        <f t="shared" si="2"/>
        <v>0</v>
      </c>
      <c r="H29" s="47">
        <v>0.91200000000000003</v>
      </c>
      <c r="I29" s="46">
        <f t="shared" si="3"/>
        <v>0</v>
      </c>
      <c r="J29" s="48">
        <v>0.85499999999999998</v>
      </c>
      <c r="K29" s="49">
        <f t="shared" si="4"/>
        <v>0</v>
      </c>
      <c r="L29" s="50"/>
      <c r="M29" s="51"/>
      <c r="N29" s="33" t="e">
        <f>#REF!*#REF!</f>
        <v>#REF!</v>
      </c>
    </row>
    <row r="30" spans="1:14" ht="84.75" customHeight="1">
      <c r="A30" s="24"/>
      <c r="B30" s="15" t="s">
        <v>149</v>
      </c>
      <c r="C30" s="17">
        <v>15</v>
      </c>
      <c r="D30" s="25" t="s">
        <v>448</v>
      </c>
      <c r="E30" s="29">
        <v>85.5</v>
      </c>
      <c r="F30" s="45">
        <v>0.96899999999999997</v>
      </c>
      <c r="G30" s="46">
        <f t="shared" si="2"/>
        <v>0</v>
      </c>
      <c r="H30" s="47">
        <v>0.91200000000000003</v>
      </c>
      <c r="I30" s="46">
        <f t="shared" si="3"/>
        <v>0</v>
      </c>
      <c r="J30" s="48">
        <v>0.85499999999999998</v>
      </c>
      <c r="K30" s="49">
        <f t="shared" si="4"/>
        <v>0</v>
      </c>
      <c r="L30" s="50"/>
      <c r="M30" s="51"/>
      <c r="N30" s="33" t="e">
        <f>#REF!*#REF!</f>
        <v>#REF!</v>
      </c>
    </row>
    <row r="31" spans="1:14" ht="84.75" customHeight="1">
      <c r="A31" s="24"/>
      <c r="B31" s="15" t="s">
        <v>150</v>
      </c>
      <c r="C31" s="17"/>
      <c r="D31" s="25" t="s">
        <v>448</v>
      </c>
      <c r="E31" s="29">
        <v>85.5</v>
      </c>
      <c r="F31" s="45">
        <v>0.96899999999999997</v>
      </c>
      <c r="G31" s="46">
        <f t="shared" si="2"/>
        <v>0</v>
      </c>
      <c r="H31" s="47">
        <v>0.91200000000000003</v>
      </c>
      <c r="I31" s="46">
        <f t="shared" si="3"/>
        <v>0</v>
      </c>
      <c r="J31" s="48">
        <v>0.85499999999999998</v>
      </c>
      <c r="K31" s="49">
        <f t="shared" si="4"/>
        <v>0</v>
      </c>
      <c r="L31" s="50"/>
      <c r="M31" s="51"/>
      <c r="N31" s="33" t="e">
        <f>#REF!*#REF!</f>
        <v>#REF!</v>
      </c>
    </row>
    <row r="32" spans="1:14" ht="84.75" customHeight="1">
      <c r="A32" s="24"/>
      <c r="B32" s="15" t="s">
        <v>151</v>
      </c>
      <c r="C32" s="17"/>
      <c r="D32" s="25" t="s">
        <v>448</v>
      </c>
      <c r="E32" s="29">
        <v>85.5</v>
      </c>
      <c r="F32" s="45">
        <v>0.96899999999999997</v>
      </c>
      <c r="G32" s="46">
        <f t="shared" si="2"/>
        <v>0</v>
      </c>
      <c r="H32" s="47">
        <v>0.91200000000000003</v>
      </c>
      <c r="I32" s="46">
        <f t="shared" si="3"/>
        <v>0</v>
      </c>
      <c r="J32" s="48">
        <v>0.85499999999999998</v>
      </c>
      <c r="K32" s="49">
        <f t="shared" si="4"/>
        <v>0</v>
      </c>
      <c r="L32" s="50"/>
      <c r="M32" s="51"/>
      <c r="N32" s="33" t="e">
        <f>#REF!*#REF!</f>
        <v>#REF!</v>
      </c>
    </row>
    <row r="33" spans="1:16" ht="84.75" customHeight="1">
      <c r="A33" s="24"/>
      <c r="B33" s="15" t="s">
        <v>152</v>
      </c>
      <c r="C33" s="17" t="s">
        <v>153</v>
      </c>
      <c r="D33" s="25" t="s">
        <v>448</v>
      </c>
      <c r="E33" s="29">
        <v>85.5</v>
      </c>
      <c r="F33" s="45">
        <v>0.96899999999999997</v>
      </c>
      <c r="G33" s="46">
        <f t="shared" si="2"/>
        <v>0</v>
      </c>
      <c r="H33" s="47">
        <v>0.91200000000000003</v>
      </c>
      <c r="I33" s="46">
        <f t="shared" si="3"/>
        <v>0</v>
      </c>
      <c r="J33" s="48">
        <v>0.85499999999999998</v>
      </c>
      <c r="K33" s="49">
        <f t="shared" si="4"/>
        <v>0</v>
      </c>
      <c r="L33" s="50"/>
      <c r="M33" s="51"/>
      <c r="N33" s="33" t="e">
        <f>#REF!*#REF!</f>
        <v>#REF!</v>
      </c>
    </row>
    <row r="34" spans="1:16" ht="84.75" customHeight="1">
      <c r="A34" s="24"/>
      <c r="B34" s="15" t="s">
        <v>154</v>
      </c>
      <c r="C34" s="17" t="s">
        <v>133</v>
      </c>
      <c r="D34" s="25" t="s">
        <v>448</v>
      </c>
      <c r="E34" s="29">
        <v>85.5</v>
      </c>
      <c r="F34" s="45">
        <v>0.96899999999999997</v>
      </c>
      <c r="G34" s="46">
        <f t="shared" si="2"/>
        <v>0</v>
      </c>
      <c r="H34" s="47">
        <v>0.91200000000000003</v>
      </c>
      <c r="I34" s="46">
        <f t="shared" si="3"/>
        <v>0</v>
      </c>
      <c r="J34" s="48">
        <v>0.85499999999999998</v>
      </c>
      <c r="K34" s="49">
        <f t="shared" si="4"/>
        <v>0</v>
      </c>
      <c r="L34" s="50"/>
      <c r="M34" s="51"/>
      <c r="N34" s="33" t="e">
        <f>#REF!*#REF!</f>
        <v>#REF!</v>
      </c>
    </row>
    <row r="35" spans="1:16" ht="84.75" customHeight="1">
      <c r="A35" s="24"/>
      <c r="B35" s="15" t="s">
        <v>155</v>
      </c>
      <c r="C35" s="17">
        <v>18</v>
      </c>
      <c r="D35" s="25" t="s">
        <v>448</v>
      </c>
      <c r="E35" s="29">
        <v>85.5</v>
      </c>
      <c r="F35" s="45">
        <v>0.96899999999999997</v>
      </c>
      <c r="G35" s="46">
        <f t="shared" si="2"/>
        <v>0</v>
      </c>
      <c r="H35" s="47">
        <v>0.91200000000000003</v>
      </c>
      <c r="I35" s="46">
        <f t="shared" si="3"/>
        <v>0</v>
      </c>
      <c r="J35" s="48">
        <v>0.85499999999999998</v>
      </c>
      <c r="K35" s="49">
        <f t="shared" si="4"/>
        <v>0</v>
      </c>
      <c r="L35" s="50"/>
      <c r="M35" s="51"/>
      <c r="N35" s="33" t="e">
        <f>#REF!*#REF!</f>
        <v>#REF!</v>
      </c>
    </row>
    <row r="36" spans="1:16" ht="84.75" customHeight="1">
      <c r="A36" s="24"/>
      <c r="B36" s="15" t="s">
        <v>156</v>
      </c>
      <c r="C36" s="17"/>
      <c r="D36" s="25" t="s">
        <v>448</v>
      </c>
      <c r="E36" s="29">
        <v>85.5</v>
      </c>
      <c r="F36" s="45">
        <v>0.96899999999999997</v>
      </c>
      <c r="G36" s="46">
        <f t="shared" si="2"/>
        <v>0</v>
      </c>
      <c r="H36" s="47">
        <v>0.91200000000000003</v>
      </c>
      <c r="I36" s="46">
        <f t="shared" si="3"/>
        <v>0</v>
      </c>
      <c r="J36" s="48">
        <v>0.85499999999999998</v>
      </c>
      <c r="K36" s="49">
        <f t="shared" si="4"/>
        <v>0</v>
      </c>
      <c r="L36" s="50"/>
      <c r="M36" s="51"/>
      <c r="N36" s="33" t="e">
        <f>#REF!*#REF!</f>
        <v>#REF!</v>
      </c>
    </row>
    <row r="37" spans="1:16" ht="84.75" customHeight="1">
      <c r="A37" s="24"/>
      <c r="B37" s="15" t="s">
        <v>157</v>
      </c>
      <c r="C37" s="17"/>
      <c r="D37" s="25" t="s">
        <v>448</v>
      </c>
      <c r="E37" s="29">
        <v>85.5</v>
      </c>
      <c r="F37" s="45">
        <v>0.96899999999999997</v>
      </c>
      <c r="G37" s="46">
        <f t="shared" si="2"/>
        <v>0</v>
      </c>
      <c r="H37" s="47">
        <v>0.91200000000000003</v>
      </c>
      <c r="I37" s="46">
        <f t="shared" si="3"/>
        <v>0</v>
      </c>
      <c r="J37" s="48">
        <v>0.85499999999999998</v>
      </c>
      <c r="K37" s="49">
        <f t="shared" si="4"/>
        <v>0</v>
      </c>
      <c r="L37" s="50"/>
      <c r="M37" s="51"/>
      <c r="N37" s="33" t="e">
        <f>#REF!*#REF!</f>
        <v>#REF!</v>
      </c>
    </row>
    <row r="38" spans="1:16" ht="84.75" customHeight="1">
      <c r="A38" s="21"/>
      <c r="B38" s="18" t="s">
        <v>158</v>
      </c>
      <c r="C38" s="22">
        <v>14</v>
      </c>
      <c r="D38" s="23" t="s">
        <v>448</v>
      </c>
      <c r="E38" s="29">
        <v>85.5</v>
      </c>
      <c r="F38" s="45">
        <v>0.96899999999999997</v>
      </c>
      <c r="G38" s="46">
        <f t="shared" si="2"/>
        <v>0</v>
      </c>
      <c r="H38" s="47">
        <v>0.91200000000000003</v>
      </c>
      <c r="I38" s="46">
        <f t="shared" si="3"/>
        <v>0</v>
      </c>
      <c r="J38" s="48">
        <v>0.85499999999999998</v>
      </c>
      <c r="K38" s="49">
        <f t="shared" si="4"/>
        <v>0</v>
      </c>
      <c r="L38" s="50"/>
      <c r="M38" s="51"/>
      <c r="N38" s="33" t="e">
        <f>#REF!*#REF!</f>
        <v>#REF!</v>
      </c>
    </row>
    <row r="39" spans="1:16" ht="84.75" customHeight="1">
      <c r="A39" s="24"/>
      <c r="B39" s="15" t="s">
        <v>159</v>
      </c>
      <c r="C39" s="17"/>
      <c r="D39" s="25" t="s">
        <v>448</v>
      </c>
      <c r="E39" s="29">
        <v>85.5</v>
      </c>
      <c r="F39" s="45">
        <v>0.96899999999999997</v>
      </c>
      <c r="G39" s="46">
        <f t="shared" si="2"/>
        <v>0</v>
      </c>
      <c r="H39" s="47">
        <v>0.91200000000000003</v>
      </c>
      <c r="I39" s="46">
        <f t="shared" si="3"/>
        <v>0</v>
      </c>
      <c r="J39" s="48">
        <v>0.85499999999999998</v>
      </c>
      <c r="K39" s="49">
        <f t="shared" si="4"/>
        <v>0</v>
      </c>
      <c r="L39" s="50"/>
      <c r="M39" s="51"/>
      <c r="N39" s="33" t="e">
        <f>#REF!*#REF!</f>
        <v>#REF!</v>
      </c>
    </row>
    <row r="40" spans="1:16" ht="84.75" customHeight="1">
      <c r="A40" s="24"/>
      <c r="B40" s="15" t="s">
        <v>160</v>
      </c>
      <c r="C40" s="17"/>
      <c r="D40" s="25" t="s">
        <v>448</v>
      </c>
      <c r="E40" s="29">
        <v>85.5</v>
      </c>
      <c r="F40" s="45">
        <v>0.96899999999999997</v>
      </c>
      <c r="G40" s="46">
        <f t="shared" si="2"/>
        <v>0</v>
      </c>
      <c r="H40" s="47">
        <v>0.91200000000000003</v>
      </c>
      <c r="I40" s="46">
        <f t="shared" si="3"/>
        <v>0</v>
      </c>
      <c r="J40" s="48">
        <v>0.85499999999999998</v>
      </c>
      <c r="K40" s="49">
        <f t="shared" si="4"/>
        <v>0</v>
      </c>
      <c r="L40" s="50"/>
      <c r="M40" s="51"/>
      <c r="N40" s="33" t="e">
        <f>#REF!*#REF!</f>
        <v>#REF!</v>
      </c>
    </row>
    <row r="41" spans="1:16" ht="84.75" customHeight="1">
      <c r="A41" s="24"/>
      <c r="B41" s="15" t="s">
        <v>161</v>
      </c>
      <c r="C41" s="17">
        <v>15</v>
      </c>
      <c r="D41" s="25" t="s">
        <v>448</v>
      </c>
      <c r="E41" s="29">
        <v>85.5</v>
      </c>
      <c r="F41" s="45">
        <v>0.96899999999999997</v>
      </c>
      <c r="G41" s="46">
        <f t="shared" si="2"/>
        <v>0</v>
      </c>
      <c r="H41" s="47">
        <v>0.91200000000000003</v>
      </c>
      <c r="I41" s="46">
        <f t="shared" si="3"/>
        <v>0</v>
      </c>
      <c r="J41" s="48">
        <v>0.85499999999999998</v>
      </c>
      <c r="K41" s="49">
        <f t="shared" si="4"/>
        <v>0</v>
      </c>
      <c r="L41" s="50"/>
      <c r="M41" s="51"/>
      <c r="N41" s="33" t="e">
        <f>#REF!*#REF!</f>
        <v>#REF!</v>
      </c>
    </row>
    <row r="42" spans="1:16" ht="84.75" customHeight="1">
      <c r="A42" s="24"/>
      <c r="B42" s="15" t="s">
        <v>162</v>
      </c>
      <c r="C42" s="17" t="s">
        <v>435</v>
      </c>
      <c r="D42" s="25" t="s">
        <v>448</v>
      </c>
      <c r="E42" s="29">
        <v>85.5</v>
      </c>
      <c r="F42" s="45">
        <v>0.96899999999999997</v>
      </c>
      <c r="G42" s="46">
        <f t="shared" si="2"/>
        <v>0</v>
      </c>
      <c r="H42" s="47">
        <v>0.91200000000000003</v>
      </c>
      <c r="I42" s="46">
        <f t="shared" si="3"/>
        <v>0</v>
      </c>
      <c r="J42" s="48">
        <v>0.85499999999999998</v>
      </c>
      <c r="K42" s="49">
        <f t="shared" si="4"/>
        <v>0</v>
      </c>
      <c r="L42" s="50"/>
      <c r="M42" s="51"/>
      <c r="N42" s="33" t="e">
        <f>#REF!*#REF!</f>
        <v>#REF!</v>
      </c>
      <c r="P42" s="4"/>
    </row>
    <row r="43" spans="1:16" ht="84.75" customHeight="1">
      <c r="A43" s="24"/>
      <c r="B43" s="15" t="s">
        <v>163</v>
      </c>
      <c r="C43" s="17">
        <v>25</v>
      </c>
      <c r="D43" s="25" t="s">
        <v>448</v>
      </c>
      <c r="E43" s="29">
        <v>85.5</v>
      </c>
      <c r="F43" s="45">
        <v>0.96899999999999997</v>
      </c>
      <c r="G43" s="46">
        <f t="shared" si="2"/>
        <v>0</v>
      </c>
      <c r="H43" s="47">
        <v>0.91200000000000003</v>
      </c>
      <c r="I43" s="46">
        <f t="shared" si="3"/>
        <v>0</v>
      </c>
      <c r="J43" s="48">
        <v>0.85499999999999998</v>
      </c>
      <c r="K43" s="49">
        <f t="shared" si="4"/>
        <v>0</v>
      </c>
      <c r="L43" s="50"/>
      <c r="M43" s="51"/>
      <c r="N43" s="33" t="e">
        <f>#REF!*#REF!</f>
        <v>#REF!</v>
      </c>
    </row>
    <row r="44" spans="1:16" ht="84.75" customHeight="1">
      <c r="A44" s="24"/>
      <c r="B44" s="15" t="s">
        <v>164</v>
      </c>
      <c r="C44" s="17" t="s">
        <v>165</v>
      </c>
      <c r="D44" s="25" t="s">
        <v>448</v>
      </c>
      <c r="E44" s="29">
        <v>85.5</v>
      </c>
      <c r="F44" s="45">
        <v>0.96899999999999997</v>
      </c>
      <c r="G44" s="46">
        <f t="shared" si="2"/>
        <v>0</v>
      </c>
      <c r="H44" s="47">
        <v>0.91200000000000003</v>
      </c>
      <c r="I44" s="46">
        <f t="shared" si="3"/>
        <v>0</v>
      </c>
      <c r="J44" s="48">
        <v>0.85499999999999998</v>
      </c>
      <c r="K44" s="49">
        <f t="shared" si="4"/>
        <v>0</v>
      </c>
      <c r="L44" s="50"/>
      <c r="M44" s="51"/>
      <c r="N44" s="33" t="e">
        <f>#REF!*#REF!</f>
        <v>#REF!</v>
      </c>
    </row>
    <row r="45" spans="1:16" ht="84.75" customHeight="1">
      <c r="A45" s="24"/>
      <c r="B45" s="15" t="s">
        <v>166</v>
      </c>
      <c r="C45" s="17" t="s">
        <v>167</v>
      </c>
      <c r="D45" s="25" t="s">
        <v>448</v>
      </c>
      <c r="E45" s="29">
        <v>85.5</v>
      </c>
      <c r="F45" s="45">
        <v>0.96899999999999997</v>
      </c>
      <c r="G45" s="46">
        <f t="shared" si="2"/>
        <v>0</v>
      </c>
      <c r="H45" s="47">
        <v>0.91200000000000003</v>
      </c>
      <c r="I45" s="46">
        <f t="shared" si="3"/>
        <v>0</v>
      </c>
      <c r="J45" s="48">
        <v>0.85499999999999998</v>
      </c>
      <c r="K45" s="49">
        <f t="shared" si="4"/>
        <v>0</v>
      </c>
      <c r="L45" s="50"/>
      <c r="M45" s="51"/>
      <c r="N45" s="33" t="e">
        <f>#REF!*#REF!</f>
        <v>#REF!</v>
      </c>
    </row>
    <row r="46" spans="1:16" ht="84.75" customHeight="1">
      <c r="A46" s="24"/>
      <c r="B46" s="15" t="s">
        <v>168</v>
      </c>
      <c r="C46" s="17"/>
      <c r="D46" s="25" t="s">
        <v>448</v>
      </c>
      <c r="E46" s="29">
        <v>85.5</v>
      </c>
      <c r="F46" s="45">
        <v>0.96899999999999997</v>
      </c>
      <c r="G46" s="46">
        <f t="shared" si="2"/>
        <v>0</v>
      </c>
      <c r="H46" s="47">
        <v>0.91200000000000003</v>
      </c>
      <c r="I46" s="46">
        <f t="shared" si="3"/>
        <v>0</v>
      </c>
      <c r="J46" s="48">
        <v>0.85499999999999998</v>
      </c>
      <c r="K46" s="49">
        <f t="shared" si="4"/>
        <v>0</v>
      </c>
      <c r="L46" s="50"/>
      <c r="M46" s="51"/>
      <c r="N46" s="33" t="e">
        <f>#REF!*#REF!</f>
        <v>#REF!</v>
      </c>
    </row>
    <row r="47" spans="1:16" ht="84.75" customHeight="1">
      <c r="A47" s="24"/>
      <c r="B47" s="15" t="s">
        <v>169</v>
      </c>
      <c r="C47" s="17" t="s">
        <v>170</v>
      </c>
      <c r="D47" s="25" t="s">
        <v>448</v>
      </c>
      <c r="E47" s="29">
        <v>85.5</v>
      </c>
      <c r="F47" s="45">
        <v>0.96899999999999997</v>
      </c>
      <c r="G47" s="46">
        <f t="shared" si="2"/>
        <v>0</v>
      </c>
      <c r="H47" s="47">
        <v>0.91200000000000003</v>
      </c>
      <c r="I47" s="46">
        <f t="shared" si="3"/>
        <v>0</v>
      </c>
      <c r="J47" s="48">
        <v>0.85499999999999998</v>
      </c>
      <c r="K47" s="49">
        <f t="shared" si="4"/>
        <v>0</v>
      </c>
      <c r="L47" s="50"/>
      <c r="M47" s="51"/>
      <c r="N47" s="33" t="e">
        <f>#REF!*#REF!</f>
        <v>#REF!</v>
      </c>
    </row>
    <row r="48" spans="1:16" ht="84.75" customHeight="1">
      <c r="A48" s="24"/>
      <c r="B48" s="15" t="s">
        <v>171</v>
      </c>
      <c r="C48" s="17">
        <v>10</v>
      </c>
      <c r="D48" s="25" t="s">
        <v>448</v>
      </c>
      <c r="E48" s="29">
        <v>85.5</v>
      </c>
      <c r="F48" s="45">
        <v>0.96899999999999997</v>
      </c>
      <c r="G48" s="46">
        <f t="shared" si="2"/>
        <v>0</v>
      </c>
      <c r="H48" s="47">
        <v>0.91200000000000003</v>
      </c>
      <c r="I48" s="46">
        <f t="shared" si="3"/>
        <v>0</v>
      </c>
      <c r="J48" s="48">
        <v>0.85499999999999998</v>
      </c>
      <c r="K48" s="49">
        <f t="shared" si="4"/>
        <v>0</v>
      </c>
      <c r="L48" s="50"/>
      <c r="M48" s="51"/>
      <c r="N48" s="33" t="e">
        <f>#REF!*#REF!</f>
        <v>#REF!</v>
      </c>
    </row>
    <row r="49" spans="1:14" ht="84.75" customHeight="1">
      <c r="A49" s="24"/>
      <c r="B49" s="15" t="s">
        <v>199</v>
      </c>
      <c r="C49" s="17"/>
      <c r="D49" s="25" t="s">
        <v>448</v>
      </c>
      <c r="E49" s="29">
        <v>85.5</v>
      </c>
      <c r="F49" s="45">
        <v>0.96899999999999997</v>
      </c>
      <c r="G49" s="46">
        <f t="shared" si="2"/>
        <v>0</v>
      </c>
      <c r="H49" s="47">
        <v>0.91200000000000003</v>
      </c>
      <c r="I49" s="46">
        <f t="shared" si="3"/>
        <v>0</v>
      </c>
      <c r="J49" s="48">
        <v>0.85499999999999998</v>
      </c>
      <c r="K49" s="49">
        <f t="shared" si="4"/>
        <v>0</v>
      </c>
      <c r="L49" s="50"/>
      <c r="M49" s="51"/>
      <c r="N49" s="33" t="e">
        <f>#REF!*#REF!</f>
        <v>#REF!</v>
      </c>
    </row>
    <row r="50" spans="1:14" ht="84.75" customHeight="1">
      <c r="A50" s="24"/>
      <c r="B50" s="15" t="s">
        <v>200</v>
      </c>
      <c r="C50" s="17" t="s">
        <v>446</v>
      </c>
      <c r="D50" s="25" t="s">
        <v>448</v>
      </c>
      <c r="E50" s="29">
        <v>85.5</v>
      </c>
      <c r="F50" s="45">
        <v>0.96899999999999997</v>
      </c>
      <c r="G50" s="46">
        <f t="shared" si="2"/>
        <v>0</v>
      </c>
      <c r="H50" s="47">
        <v>0.91200000000000003</v>
      </c>
      <c r="I50" s="46">
        <f t="shared" si="3"/>
        <v>0</v>
      </c>
      <c r="J50" s="48">
        <v>0.85499999999999998</v>
      </c>
      <c r="K50" s="49">
        <f t="shared" si="4"/>
        <v>0</v>
      </c>
      <c r="L50" s="50"/>
      <c r="M50" s="51"/>
      <c r="N50" s="33" t="e">
        <f>#REF!*#REF!</f>
        <v>#REF!</v>
      </c>
    </row>
    <row r="51" spans="1:14" ht="84.75" customHeight="1">
      <c r="A51" s="24"/>
      <c r="B51" s="15" t="s">
        <v>201</v>
      </c>
      <c r="C51" s="17"/>
      <c r="D51" s="25" t="s">
        <v>448</v>
      </c>
      <c r="E51" s="29">
        <v>85.5</v>
      </c>
      <c r="F51" s="45">
        <v>0.96899999999999997</v>
      </c>
      <c r="G51" s="46">
        <f t="shared" si="2"/>
        <v>0</v>
      </c>
      <c r="H51" s="47">
        <v>0.91200000000000003</v>
      </c>
      <c r="I51" s="46">
        <f t="shared" si="3"/>
        <v>0</v>
      </c>
      <c r="J51" s="48">
        <v>0.85499999999999998</v>
      </c>
      <c r="K51" s="49">
        <f t="shared" si="4"/>
        <v>0</v>
      </c>
      <c r="L51" s="50"/>
      <c r="M51" s="51"/>
      <c r="N51" s="33" t="e">
        <f>#REF!*#REF!</f>
        <v>#REF!</v>
      </c>
    </row>
    <row r="52" spans="1:14" ht="84.75" customHeight="1">
      <c r="A52" s="24"/>
      <c r="B52" s="15" t="s">
        <v>202</v>
      </c>
      <c r="C52" s="17">
        <v>30</v>
      </c>
      <c r="D52" s="25" t="s">
        <v>448</v>
      </c>
      <c r="E52" s="29">
        <v>85.5</v>
      </c>
      <c r="F52" s="45">
        <v>0.96899999999999997</v>
      </c>
      <c r="G52" s="46">
        <f t="shared" si="2"/>
        <v>0</v>
      </c>
      <c r="H52" s="47">
        <v>0.91200000000000003</v>
      </c>
      <c r="I52" s="46">
        <f t="shared" si="3"/>
        <v>0</v>
      </c>
      <c r="J52" s="48">
        <v>0.85499999999999998</v>
      </c>
      <c r="K52" s="49">
        <f t="shared" si="4"/>
        <v>0</v>
      </c>
      <c r="L52" s="50"/>
      <c r="M52" s="51"/>
      <c r="N52" s="33" t="e">
        <f>#REF!*#REF!</f>
        <v>#REF!</v>
      </c>
    </row>
    <row r="53" spans="1:14" ht="84.75" customHeight="1">
      <c r="A53" s="24"/>
      <c r="B53" s="15" t="s">
        <v>203</v>
      </c>
      <c r="C53" s="26" t="s">
        <v>447</v>
      </c>
      <c r="D53" s="25" t="s">
        <v>448</v>
      </c>
      <c r="E53" s="29">
        <v>85.5</v>
      </c>
      <c r="F53" s="45">
        <v>0.96899999999999997</v>
      </c>
      <c r="G53" s="46">
        <f t="shared" si="2"/>
        <v>0</v>
      </c>
      <c r="H53" s="47">
        <v>0.91200000000000003</v>
      </c>
      <c r="I53" s="46">
        <f t="shared" si="3"/>
        <v>0</v>
      </c>
      <c r="J53" s="48">
        <v>0.85499999999999998</v>
      </c>
      <c r="K53" s="49">
        <f t="shared" si="4"/>
        <v>0</v>
      </c>
      <c r="L53" s="50"/>
      <c r="M53" s="51"/>
      <c r="N53" s="33" t="e">
        <f>#REF!*#REF!</f>
        <v>#REF!</v>
      </c>
    </row>
    <row r="54" spans="1:14" ht="84.75" customHeight="1">
      <c r="A54" s="24"/>
      <c r="B54" s="15" t="s">
        <v>204</v>
      </c>
      <c r="C54" s="17">
        <v>15</v>
      </c>
      <c r="D54" s="25" t="s">
        <v>448</v>
      </c>
      <c r="E54" s="29">
        <v>85.5</v>
      </c>
      <c r="F54" s="45">
        <v>0.96899999999999997</v>
      </c>
      <c r="G54" s="46">
        <f t="shared" si="2"/>
        <v>0</v>
      </c>
      <c r="H54" s="47">
        <v>0.91200000000000003</v>
      </c>
      <c r="I54" s="46">
        <f t="shared" si="3"/>
        <v>0</v>
      </c>
      <c r="J54" s="48">
        <v>0.85499999999999998</v>
      </c>
      <c r="K54" s="49">
        <f t="shared" si="4"/>
        <v>0</v>
      </c>
      <c r="L54" s="50"/>
      <c r="M54" s="51"/>
      <c r="N54" s="33" t="e">
        <f>#REF!*#REF!</f>
        <v>#REF!</v>
      </c>
    </row>
    <row r="55" spans="1:14" ht="84.75" customHeight="1">
      <c r="A55" s="24"/>
      <c r="B55" s="15" t="s">
        <v>205</v>
      </c>
      <c r="C55" s="17">
        <v>15</v>
      </c>
      <c r="D55" s="25" t="s">
        <v>448</v>
      </c>
      <c r="E55" s="29">
        <v>85.5</v>
      </c>
      <c r="F55" s="45">
        <v>0.96899999999999997</v>
      </c>
      <c r="G55" s="46">
        <f t="shared" si="2"/>
        <v>0</v>
      </c>
      <c r="H55" s="47">
        <v>0.91200000000000003</v>
      </c>
      <c r="I55" s="46">
        <f t="shared" si="3"/>
        <v>0</v>
      </c>
      <c r="J55" s="48">
        <v>0.85499999999999998</v>
      </c>
      <c r="K55" s="49">
        <f t="shared" si="4"/>
        <v>0</v>
      </c>
      <c r="L55" s="50"/>
      <c r="M55" s="51"/>
      <c r="N55" s="33" t="e">
        <f>#REF!*#REF!</f>
        <v>#REF!</v>
      </c>
    </row>
    <row r="56" spans="1:14" ht="84.75" customHeight="1">
      <c r="A56" s="24"/>
      <c r="B56" s="15" t="s">
        <v>206</v>
      </c>
      <c r="C56" s="17" t="s">
        <v>207</v>
      </c>
      <c r="D56" s="25" t="s">
        <v>448</v>
      </c>
      <c r="E56" s="29">
        <v>85.5</v>
      </c>
      <c r="F56" s="45">
        <v>0.96899999999999997</v>
      </c>
      <c r="G56" s="46">
        <f t="shared" si="2"/>
        <v>0</v>
      </c>
      <c r="H56" s="47">
        <v>0.91200000000000003</v>
      </c>
      <c r="I56" s="46">
        <f t="shared" si="3"/>
        <v>0</v>
      </c>
      <c r="J56" s="48">
        <v>0.85499999999999998</v>
      </c>
      <c r="K56" s="49">
        <f t="shared" si="4"/>
        <v>0</v>
      </c>
      <c r="L56" s="50"/>
      <c r="M56" s="51"/>
      <c r="N56" s="33" t="e">
        <f>#REF!*#REF!</f>
        <v>#REF!</v>
      </c>
    </row>
    <row r="57" spans="1:14" ht="84.75" customHeight="1">
      <c r="A57" s="24"/>
      <c r="B57" s="15" t="s">
        <v>208</v>
      </c>
      <c r="C57" s="17">
        <v>10</v>
      </c>
      <c r="D57" s="25" t="s">
        <v>448</v>
      </c>
      <c r="E57" s="29">
        <v>85.5</v>
      </c>
      <c r="F57" s="45">
        <v>0.96899999999999997</v>
      </c>
      <c r="G57" s="46">
        <f t="shared" si="2"/>
        <v>0</v>
      </c>
      <c r="H57" s="47">
        <v>0.91200000000000003</v>
      </c>
      <c r="I57" s="46">
        <f t="shared" si="3"/>
        <v>0</v>
      </c>
      <c r="J57" s="48">
        <v>0.85499999999999998</v>
      </c>
      <c r="K57" s="49">
        <f t="shared" si="4"/>
        <v>0</v>
      </c>
      <c r="L57" s="50"/>
      <c r="M57" s="51"/>
      <c r="N57" s="33" t="e">
        <f>#REF!*#REF!</f>
        <v>#REF!</v>
      </c>
    </row>
    <row r="58" spans="1:14" ht="84.75" customHeight="1">
      <c r="A58" s="24"/>
      <c r="B58" s="15" t="s">
        <v>209</v>
      </c>
      <c r="C58" s="17">
        <v>42</v>
      </c>
      <c r="D58" s="25" t="s">
        <v>448</v>
      </c>
      <c r="E58" s="29">
        <v>85.5</v>
      </c>
      <c r="F58" s="45">
        <v>0.96899999999999997</v>
      </c>
      <c r="G58" s="46">
        <f t="shared" si="2"/>
        <v>0</v>
      </c>
      <c r="H58" s="47">
        <v>0.91200000000000003</v>
      </c>
      <c r="I58" s="46">
        <f t="shared" si="3"/>
        <v>0</v>
      </c>
      <c r="J58" s="48">
        <v>0.85499999999999998</v>
      </c>
      <c r="K58" s="49">
        <f t="shared" si="4"/>
        <v>0</v>
      </c>
      <c r="L58" s="50"/>
      <c r="M58" s="51"/>
      <c r="N58" s="33" t="e">
        <f>#REF!*#REF!</f>
        <v>#REF!</v>
      </c>
    </row>
    <row r="59" spans="1:14" ht="84.75" customHeight="1">
      <c r="A59" s="24"/>
      <c r="B59" s="15" t="s">
        <v>210</v>
      </c>
      <c r="C59" s="17">
        <v>24</v>
      </c>
      <c r="D59" s="25" t="s">
        <v>448</v>
      </c>
      <c r="E59" s="29">
        <v>85.5</v>
      </c>
      <c r="F59" s="45">
        <v>0.96899999999999997</v>
      </c>
      <c r="G59" s="46">
        <f t="shared" si="2"/>
        <v>0</v>
      </c>
      <c r="H59" s="47">
        <v>0.91200000000000003</v>
      </c>
      <c r="I59" s="46">
        <f t="shared" si="3"/>
        <v>0</v>
      </c>
      <c r="J59" s="48">
        <v>0.85499999999999998</v>
      </c>
      <c r="K59" s="49">
        <f t="shared" si="4"/>
        <v>0</v>
      </c>
      <c r="L59" s="50"/>
      <c r="M59" s="51"/>
      <c r="N59" s="33" t="e">
        <f>#REF!*#REF!</f>
        <v>#REF!</v>
      </c>
    </row>
    <row r="60" spans="1:14" ht="84.75" customHeight="1">
      <c r="A60" s="24"/>
      <c r="B60" s="15" t="s">
        <v>211</v>
      </c>
      <c r="C60" s="16"/>
      <c r="D60" s="25" t="s">
        <v>448</v>
      </c>
      <c r="E60" s="29">
        <v>85.5</v>
      </c>
      <c r="F60" s="45">
        <v>0.96899999999999997</v>
      </c>
      <c r="G60" s="46">
        <f t="shared" si="2"/>
        <v>0</v>
      </c>
      <c r="H60" s="47">
        <v>0.91200000000000003</v>
      </c>
      <c r="I60" s="46">
        <f t="shared" si="3"/>
        <v>0</v>
      </c>
      <c r="J60" s="48">
        <v>0.85499999999999998</v>
      </c>
      <c r="K60" s="49">
        <f t="shared" si="4"/>
        <v>0</v>
      </c>
      <c r="L60" s="50"/>
      <c r="M60" s="51"/>
      <c r="N60" s="33" t="e">
        <f>#REF!*#REF!</f>
        <v>#REF!</v>
      </c>
    </row>
    <row r="61" spans="1:14" ht="84.75" customHeight="1">
      <c r="A61" s="24"/>
      <c r="B61" s="15" t="s">
        <v>212</v>
      </c>
      <c r="C61" s="17" t="s">
        <v>213</v>
      </c>
      <c r="D61" s="25" t="s">
        <v>448</v>
      </c>
      <c r="E61" s="29">
        <v>85.5</v>
      </c>
      <c r="F61" s="45">
        <v>0.96899999999999997</v>
      </c>
      <c r="G61" s="46">
        <f t="shared" si="2"/>
        <v>0</v>
      </c>
      <c r="H61" s="47">
        <v>0.91200000000000003</v>
      </c>
      <c r="I61" s="46">
        <f t="shared" si="3"/>
        <v>0</v>
      </c>
      <c r="J61" s="48">
        <v>0.85499999999999998</v>
      </c>
      <c r="K61" s="49">
        <f t="shared" si="4"/>
        <v>0</v>
      </c>
      <c r="L61" s="50"/>
      <c r="M61" s="51"/>
      <c r="N61" s="33" t="e">
        <f>#REF!*#REF!</f>
        <v>#REF!</v>
      </c>
    </row>
    <row r="62" spans="1:14" ht="84.75" customHeight="1">
      <c r="A62" s="24"/>
      <c r="B62" s="15" t="s">
        <v>215</v>
      </c>
      <c r="C62" s="17" t="s">
        <v>214</v>
      </c>
      <c r="D62" s="25" t="s">
        <v>448</v>
      </c>
      <c r="E62" s="29">
        <v>85.5</v>
      </c>
      <c r="F62" s="45">
        <v>0.96899999999999997</v>
      </c>
      <c r="G62" s="46">
        <f t="shared" si="2"/>
        <v>0</v>
      </c>
      <c r="H62" s="47">
        <v>0.91200000000000003</v>
      </c>
      <c r="I62" s="46">
        <f t="shared" si="3"/>
        <v>0</v>
      </c>
      <c r="J62" s="48">
        <v>0.85499999999999998</v>
      </c>
      <c r="K62" s="49">
        <f t="shared" si="4"/>
        <v>0</v>
      </c>
      <c r="L62" s="50"/>
      <c r="M62" s="51"/>
      <c r="N62" s="33" t="e">
        <f>#REF!*#REF!</f>
        <v>#REF!</v>
      </c>
    </row>
    <row r="63" spans="1:14" ht="84.75" customHeight="1">
      <c r="A63" s="24"/>
      <c r="B63" s="15" t="s">
        <v>216</v>
      </c>
      <c r="C63" s="17"/>
      <c r="D63" s="25" t="s">
        <v>448</v>
      </c>
      <c r="E63" s="29">
        <v>85.5</v>
      </c>
      <c r="F63" s="45">
        <v>0.96899999999999997</v>
      </c>
      <c r="G63" s="46">
        <f t="shared" si="2"/>
        <v>0</v>
      </c>
      <c r="H63" s="47">
        <v>0.91200000000000003</v>
      </c>
      <c r="I63" s="46">
        <f t="shared" si="3"/>
        <v>0</v>
      </c>
      <c r="J63" s="48">
        <v>0.85499999999999998</v>
      </c>
      <c r="K63" s="49">
        <f t="shared" si="4"/>
        <v>0</v>
      </c>
      <c r="L63" s="50"/>
      <c r="M63" s="51"/>
      <c r="N63" s="33" t="e">
        <f>#REF!*#REF!</f>
        <v>#REF!</v>
      </c>
    </row>
    <row r="64" spans="1:14" ht="84.75" customHeight="1">
      <c r="A64" s="24"/>
      <c r="B64" s="15" t="s">
        <v>217</v>
      </c>
      <c r="C64" s="17">
        <v>15</v>
      </c>
      <c r="D64" s="25" t="s">
        <v>448</v>
      </c>
      <c r="E64" s="29">
        <v>85.5</v>
      </c>
      <c r="F64" s="45">
        <v>0.96899999999999997</v>
      </c>
      <c r="G64" s="46">
        <f t="shared" si="2"/>
        <v>0</v>
      </c>
      <c r="H64" s="47">
        <v>0.91200000000000003</v>
      </c>
      <c r="I64" s="46">
        <f t="shared" si="3"/>
        <v>0</v>
      </c>
      <c r="J64" s="48">
        <v>0.85499999999999998</v>
      </c>
      <c r="K64" s="49">
        <f t="shared" si="4"/>
        <v>0</v>
      </c>
      <c r="L64" s="50"/>
      <c r="M64" s="51"/>
      <c r="N64" s="33" t="e">
        <f>#REF!*#REF!</f>
        <v>#REF!</v>
      </c>
    </row>
    <row r="65" spans="1:14" ht="84.75" customHeight="1">
      <c r="A65" s="24"/>
      <c r="B65" s="15" t="s">
        <v>218</v>
      </c>
      <c r="C65" s="17"/>
      <c r="D65" s="25" t="s">
        <v>448</v>
      </c>
      <c r="E65" s="29">
        <v>85.5</v>
      </c>
      <c r="F65" s="45">
        <v>0.96899999999999997</v>
      </c>
      <c r="G65" s="46">
        <f t="shared" si="2"/>
        <v>0</v>
      </c>
      <c r="H65" s="47">
        <v>0.91200000000000003</v>
      </c>
      <c r="I65" s="46">
        <f t="shared" si="3"/>
        <v>0</v>
      </c>
      <c r="J65" s="48">
        <v>0.85499999999999998</v>
      </c>
      <c r="K65" s="49">
        <f t="shared" si="4"/>
        <v>0</v>
      </c>
      <c r="L65" s="50"/>
      <c r="M65" s="51"/>
      <c r="N65" s="33" t="e">
        <f>#REF!*#REF!</f>
        <v>#REF!</v>
      </c>
    </row>
    <row r="66" spans="1:14" ht="84.75" customHeight="1">
      <c r="A66" s="24"/>
      <c r="B66" s="15" t="s">
        <v>219</v>
      </c>
      <c r="C66" s="17"/>
      <c r="D66" s="25" t="s">
        <v>448</v>
      </c>
      <c r="E66" s="29">
        <v>85.5</v>
      </c>
      <c r="F66" s="45">
        <v>0.96899999999999997</v>
      </c>
      <c r="G66" s="46">
        <f t="shared" si="2"/>
        <v>0</v>
      </c>
      <c r="H66" s="47">
        <v>0.91200000000000003</v>
      </c>
      <c r="I66" s="46">
        <f t="shared" si="3"/>
        <v>0</v>
      </c>
      <c r="J66" s="48">
        <v>0.85499999999999998</v>
      </c>
      <c r="K66" s="49">
        <f t="shared" si="4"/>
        <v>0</v>
      </c>
      <c r="L66" s="50"/>
      <c r="M66" s="51"/>
      <c r="N66" s="33" t="e">
        <f>#REF!*#REF!</f>
        <v>#REF!</v>
      </c>
    </row>
    <row r="67" spans="1:14" ht="84.75" customHeight="1">
      <c r="A67" s="24"/>
      <c r="B67" s="15" t="s">
        <v>220</v>
      </c>
      <c r="C67" s="17"/>
      <c r="D67" s="25" t="s">
        <v>448</v>
      </c>
      <c r="E67" s="29">
        <v>85.5</v>
      </c>
      <c r="F67" s="45">
        <v>0.96899999999999997</v>
      </c>
      <c r="G67" s="46">
        <f t="shared" si="2"/>
        <v>0</v>
      </c>
      <c r="H67" s="47">
        <v>0.91200000000000003</v>
      </c>
      <c r="I67" s="46">
        <f t="shared" si="3"/>
        <v>0</v>
      </c>
      <c r="J67" s="48">
        <v>0.85499999999999998</v>
      </c>
      <c r="K67" s="49">
        <f t="shared" si="4"/>
        <v>0</v>
      </c>
      <c r="L67" s="50"/>
      <c r="M67" s="51"/>
      <c r="N67" s="33" t="e">
        <f>#REF!*#REF!</f>
        <v>#REF!</v>
      </c>
    </row>
    <row r="68" spans="1:14" ht="84.75" customHeight="1">
      <c r="A68" s="24"/>
      <c r="B68" s="15" t="s">
        <v>221</v>
      </c>
      <c r="C68" s="17"/>
      <c r="D68" s="25" t="s">
        <v>448</v>
      </c>
      <c r="E68" s="29">
        <v>85.5</v>
      </c>
      <c r="F68" s="45">
        <v>0.96899999999999997</v>
      </c>
      <c r="G68" s="46">
        <f t="shared" si="2"/>
        <v>0</v>
      </c>
      <c r="H68" s="47">
        <v>0.91200000000000003</v>
      </c>
      <c r="I68" s="46">
        <f t="shared" si="3"/>
        <v>0</v>
      </c>
      <c r="J68" s="48">
        <v>0.85499999999999998</v>
      </c>
      <c r="K68" s="49">
        <f t="shared" si="4"/>
        <v>0</v>
      </c>
      <c r="L68" s="50"/>
      <c r="M68" s="51"/>
      <c r="N68" s="33" t="e">
        <f>#REF!*#REF!</f>
        <v>#REF!</v>
      </c>
    </row>
    <row r="69" spans="1:14" ht="84.75" customHeight="1">
      <c r="A69" s="24"/>
      <c r="B69" s="15" t="s">
        <v>222</v>
      </c>
      <c r="C69" s="17"/>
      <c r="D69" s="25" t="s">
        <v>448</v>
      </c>
      <c r="E69" s="29">
        <v>85.5</v>
      </c>
      <c r="F69" s="45">
        <v>0.96899999999999997</v>
      </c>
      <c r="G69" s="46">
        <f t="shared" si="2"/>
        <v>0</v>
      </c>
      <c r="H69" s="47">
        <v>0.91200000000000003</v>
      </c>
      <c r="I69" s="46">
        <f t="shared" si="3"/>
        <v>0</v>
      </c>
      <c r="J69" s="48">
        <v>0.85499999999999998</v>
      </c>
      <c r="K69" s="49">
        <f t="shared" si="4"/>
        <v>0</v>
      </c>
      <c r="L69" s="50"/>
      <c r="M69" s="51"/>
      <c r="N69" s="33" t="e">
        <f>#REF!*#REF!</f>
        <v>#REF!</v>
      </c>
    </row>
    <row r="70" spans="1:14" ht="84.75" customHeight="1">
      <c r="A70" s="24"/>
      <c r="B70" s="15" t="s">
        <v>223</v>
      </c>
      <c r="C70" s="17">
        <v>22</v>
      </c>
      <c r="D70" s="25" t="s">
        <v>448</v>
      </c>
      <c r="E70" s="29">
        <v>85.5</v>
      </c>
      <c r="F70" s="45">
        <v>0.96899999999999997</v>
      </c>
      <c r="G70" s="46">
        <f t="shared" si="2"/>
        <v>0</v>
      </c>
      <c r="H70" s="47">
        <v>0.91200000000000003</v>
      </c>
      <c r="I70" s="46">
        <f t="shared" si="3"/>
        <v>0</v>
      </c>
      <c r="J70" s="48">
        <v>0.85499999999999998</v>
      </c>
      <c r="K70" s="49">
        <f t="shared" si="4"/>
        <v>0</v>
      </c>
      <c r="L70" s="50"/>
      <c r="M70" s="51"/>
      <c r="N70" s="33" t="e">
        <f>#REF!*#REF!</f>
        <v>#REF!</v>
      </c>
    </row>
    <row r="71" spans="1:14" ht="84.75" customHeight="1">
      <c r="A71" s="24"/>
      <c r="B71" s="15" t="s">
        <v>224</v>
      </c>
      <c r="C71" s="17">
        <v>11</v>
      </c>
      <c r="D71" s="25" t="s">
        <v>448</v>
      </c>
      <c r="E71" s="29">
        <v>85.5</v>
      </c>
      <c r="F71" s="45">
        <v>0.96899999999999997</v>
      </c>
      <c r="G71" s="46">
        <f t="shared" si="2"/>
        <v>0</v>
      </c>
      <c r="H71" s="47">
        <v>0.91200000000000003</v>
      </c>
      <c r="I71" s="46">
        <f t="shared" si="3"/>
        <v>0</v>
      </c>
      <c r="J71" s="48">
        <v>0.85499999999999998</v>
      </c>
      <c r="K71" s="49">
        <f t="shared" si="4"/>
        <v>0</v>
      </c>
      <c r="L71" s="50"/>
      <c r="M71" s="51"/>
      <c r="N71" s="33" t="e">
        <f>#REF!*#REF!</f>
        <v>#REF!</v>
      </c>
    </row>
    <row r="72" spans="1:14" ht="84.75" customHeight="1">
      <c r="A72" s="24"/>
      <c r="B72" s="15" t="s">
        <v>225</v>
      </c>
      <c r="C72" s="17">
        <v>20</v>
      </c>
      <c r="D72" s="25" t="s">
        <v>448</v>
      </c>
      <c r="E72" s="29">
        <v>85.5</v>
      </c>
      <c r="F72" s="45">
        <v>0.96899999999999997</v>
      </c>
      <c r="G72" s="46">
        <f t="shared" si="2"/>
        <v>0</v>
      </c>
      <c r="H72" s="47">
        <v>0.91200000000000003</v>
      </c>
      <c r="I72" s="46">
        <f t="shared" si="3"/>
        <v>0</v>
      </c>
      <c r="J72" s="48">
        <v>0.85499999999999998</v>
      </c>
      <c r="K72" s="49">
        <f t="shared" si="4"/>
        <v>0</v>
      </c>
      <c r="L72" s="50"/>
      <c r="M72" s="51"/>
      <c r="N72" s="33" t="e">
        <f>#REF!*#REF!</f>
        <v>#REF!</v>
      </c>
    </row>
    <row r="73" spans="1:14" ht="84.75" customHeight="1">
      <c r="A73" s="24"/>
      <c r="B73" s="15" t="s">
        <v>226</v>
      </c>
      <c r="C73" s="17">
        <v>10</v>
      </c>
      <c r="D73" s="25" t="s">
        <v>448</v>
      </c>
      <c r="E73" s="29">
        <v>85.5</v>
      </c>
      <c r="F73" s="45">
        <v>0.96899999999999997</v>
      </c>
      <c r="G73" s="46">
        <f t="shared" si="2"/>
        <v>0</v>
      </c>
      <c r="H73" s="47">
        <v>0.91200000000000003</v>
      </c>
      <c r="I73" s="46">
        <f t="shared" si="3"/>
        <v>0</v>
      </c>
      <c r="J73" s="48">
        <v>0.85499999999999998</v>
      </c>
      <c r="K73" s="49">
        <f t="shared" si="4"/>
        <v>0</v>
      </c>
      <c r="L73" s="50"/>
      <c r="M73" s="51"/>
      <c r="N73" s="33" t="e">
        <f>#REF!*#REF!</f>
        <v>#REF!</v>
      </c>
    </row>
    <row r="74" spans="1:14" ht="84.75" customHeight="1">
      <c r="A74" s="24"/>
      <c r="B74" s="15" t="s">
        <v>227</v>
      </c>
      <c r="C74" s="17">
        <v>15</v>
      </c>
      <c r="D74" s="25" t="s">
        <v>448</v>
      </c>
      <c r="E74" s="29">
        <v>85.5</v>
      </c>
      <c r="F74" s="45">
        <v>0.96899999999999997</v>
      </c>
      <c r="G74" s="46">
        <f t="shared" si="2"/>
        <v>0</v>
      </c>
      <c r="H74" s="47">
        <v>0.91200000000000003</v>
      </c>
      <c r="I74" s="46">
        <f t="shared" si="3"/>
        <v>0</v>
      </c>
      <c r="J74" s="48">
        <v>0.85499999999999998</v>
      </c>
      <c r="K74" s="49">
        <f t="shared" si="4"/>
        <v>0</v>
      </c>
      <c r="L74" s="50"/>
      <c r="M74" s="51"/>
      <c r="N74" s="33" t="e">
        <f>#REF!*#REF!</f>
        <v>#REF!</v>
      </c>
    </row>
    <row r="75" spans="1:14" ht="84.75" customHeight="1">
      <c r="A75" s="24"/>
      <c r="B75" s="15" t="s">
        <v>228</v>
      </c>
      <c r="C75" s="17">
        <v>15</v>
      </c>
      <c r="D75" s="25" t="s">
        <v>448</v>
      </c>
      <c r="E75" s="29">
        <v>85.5</v>
      </c>
      <c r="F75" s="45">
        <v>0.96899999999999997</v>
      </c>
      <c r="G75" s="46">
        <f t="shared" si="2"/>
        <v>0</v>
      </c>
      <c r="H75" s="47">
        <v>0.91200000000000003</v>
      </c>
      <c r="I75" s="46">
        <f t="shared" si="3"/>
        <v>0</v>
      </c>
      <c r="J75" s="48">
        <v>0.85499999999999998</v>
      </c>
      <c r="K75" s="49">
        <f t="shared" si="4"/>
        <v>0</v>
      </c>
      <c r="L75" s="50"/>
      <c r="M75" s="51"/>
      <c r="N75" s="33" t="e">
        <f>#REF!*#REF!</f>
        <v>#REF!</v>
      </c>
    </row>
    <row r="76" spans="1:14" ht="84.75" customHeight="1">
      <c r="A76" s="24"/>
      <c r="B76" s="15" t="s">
        <v>229</v>
      </c>
      <c r="C76" s="17">
        <v>15</v>
      </c>
      <c r="D76" s="25" t="s">
        <v>448</v>
      </c>
      <c r="E76" s="29">
        <v>85.5</v>
      </c>
      <c r="F76" s="45">
        <v>0.96899999999999997</v>
      </c>
      <c r="G76" s="46">
        <f t="shared" si="2"/>
        <v>0</v>
      </c>
      <c r="H76" s="47">
        <v>0.91200000000000003</v>
      </c>
      <c r="I76" s="46">
        <f t="shared" si="3"/>
        <v>0</v>
      </c>
      <c r="J76" s="48">
        <v>0.85499999999999998</v>
      </c>
      <c r="K76" s="49">
        <f t="shared" si="4"/>
        <v>0</v>
      </c>
      <c r="L76" s="50"/>
      <c r="M76" s="51"/>
      <c r="N76" s="33" t="e">
        <f>#REF!*#REF!</f>
        <v>#REF!</v>
      </c>
    </row>
    <row r="77" spans="1:14" ht="84.75" customHeight="1">
      <c r="A77" s="24"/>
      <c r="B77" s="15" t="s">
        <v>230</v>
      </c>
      <c r="C77" s="17"/>
      <c r="D77" s="25" t="s">
        <v>448</v>
      </c>
      <c r="E77" s="29">
        <v>85.5</v>
      </c>
      <c r="F77" s="45">
        <v>0.96899999999999997</v>
      </c>
      <c r="G77" s="46">
        <f t="shared" si="2"/>
        <v>0</v>
      </c>
      <c r="H77" s="47">
        <v>0.91200000000000003</v>
      </c>
      <c r="I77" s="46">
        <f t="shared" si="3"/>
        <v>0</v>
      </c>
      <c r="J77" s="48">
        <v>0.85499999999999998</v>
      </c>
      <c r="K77" s="49">
        <f t="shared" si="4"/>
        <v>0</v>
      </c>
      <c r="L77" s="50"/>
      <c r="M77" s="51"/>
      <c r="N77" s="33" t="e">
        <f>#REF!*#REF!</f>
        <v>#REF!</v>
      </c>
    </row>
    <row r="78" spans="1:14" ht="84.75" customHeight="1">
      <c r="A78" s="24"/>
      <c r="B78" s="15" t="s">
        <v>231</v>
      </c>
      <c r="C78" s="17"/>
      <c r="D78" s="25" t="s">
        <v>448</v>
      </c>
      <c r="E78" s="29">
        <v>85.5</v>
      </c>
      <c r="F78" s="45">
        <v>0.96899999999999997</v>
      </c>
      <c r="G78" s="46">
        <f t="shared" ref="G78:G141" si="5">F78*M78</f>
        <v>0</v>
      </c>
      <c r="H78" s="47">
        <v>0.91200000000000003</v>
      </c>
      <c r="I78" s="46">
        <f t="shared" ref="I78:I141" si="6">H78*M78</f>
        <v>0</v>
      </c>
      <c r="J78" s="48">
        <v>0.85499999999999998</v>
      </c>
      <c r="K78" s="49">
        <f t="shared" ref="K78:K141" si="7">J78*M78</f>
        <v>0</v>
      </c>
      <c r="L78" s="50"/>
      <c r="M78" s="51"/>
      <c r="N78" s="33" t="e">
        <f>#REF!*#REF!</f>
        <v>#REF!</v>
      </c>
    </row>
    <row r="79" spans="1:14" ht="84.75" customHeight="1">
      <c r="A79" s="24"/>
      <c r="B79" s="15" t="s">
        <v>232</v>
      </c>
      <c r="C79" s="17"/>
      <c r="D79" s="25" t="s">
        <v>448</v>
      </c>
      <c r="E79" s="29">
        <v>85.5</v>
      </c>
      <c r="F79" s="45">
        <v>0.96899999999999997</v>
      </c>
      <c r="G79" s="46">
        <f t="shared" si="5"/>
        <v>0</v>
      </c>
      <c r="H79" s="47">
        <v>0.91200000000000003</v>
      </c>
      <c r="I79" s="46">
        <f t="shared" si="6"/>
        <v>0</v>
      </c>
      <c r="J79" s="48">
        <v>0.85499999999999998</v>
      </c>
      <c r="K79" s="49">
        <f t="shared" si="7"/>
        <v>0</v>
      </c>
      <c r="L79" s="50"/>
      <c r="M79" s="51"/>
      <c r="N79" s="33" t="e">
        <f>#REF!*#REF!</f>
        <v>#REF!</v>
      </c>
    </row>
    <row r="80" spans="1:14" ht="84.75" customHeight="1">
      <c r="A80" s="24"/>
      <c r="B80" s="15" t="s">
        <v>233</v>
      </c>
      <c r="C80" s="17">
        <v>15</v>
      </c>
      <c r="D80" s="25" t="s">
        <v>448</v>
      </c>
      <c r="E80" s="29">
        <v>85.5</v>
      </c>
      <c r="F80" s="45">
        <v>0.96899999999999997</v>
      </c>
      <c r="G80" s="46">
        <f t="shared" si="5"/>
        <v>0</v>
      </c>
      <c r="H80" s="47">
        <v>0.91200000000000003</v>
      </c>
      <c r="I80" s="46">
        <f t="shared" si="6"/>
        <v>0</v>
      </c>
      <c r="J80" s="48">
        <v>0.85499999999999998</v>
      </c>
      <c r="K80" s="49">
        <f t="shared" si="7"/>
        <v>0</v>
      </c>
      <c r="L80" s="50"/>
      <c r="M80" s="51"/>
      <c r="N80" s="33" t="e">
        <f>#REF!*#REF!</f>
        <v>#REF!</v>
      </c>
    </row>
    <row r="81" spans="1:16" ht="84.75" customHeight="1">
      <c r="A81" s="24"/>
      <c r="B81" s="15" t="s">
        <v>0</v>
      </c>
      <c r="C81" s="16"/>
      <c r="D81" s="25" t="s">
        <v>448</v>
      </c>
      <c r="E81" s="29">
        <v>85.5</v>
      </c>
      <c r="F81" s="45">
        <v>0.96899999999999997</v>
      </c>
      <c r="G81" s="46">
        <f t="shared" si="5"/>
        <v>0</v>
      </c>
      <c r="H81" s="47">
        <v>0.91200000000000003</v>
      </c>
      <c r="I81" s="46">
        <f t="shared" si="6"/>
        <v>0</v>
      </c>
      <c r="J81" s="48">
        <v>0.85499999999999998</v>
      </c>
      <c r="K81" s="49">
        <f t="shared" si="7"/>
        <v>0</v>
      </c>
      <c r="L81" s="50"/>
      <c r="M81" s="51"/>
      <c r="N81" s="33" t="e">
        <f>#REF!*#REF!</f>
        <v>#REF!</v>
      </c>
    </row>
    <row r="82" spans="1:16" ht="84.75" customHeight="1">
      <c r="A82" s="24"/>
      <c r="B82" s="15" t="s">
        <v>1</v>
      </c>
      <c r="C82" s="17" t="s">
        <v>207</v>
      </c>
      <c r="D82" s="25" t="s">
        <v>448</v>
      </c>
      <c r="E82" s="29">
        <v>85.5</v>
      </c>
      <c r="F82" s="45">
        <v>0.96899999999999997</v>
      </c>
      <c r="G82" s="46">
        <f t="shared" si="5"/>
        <v>0</v>
      </c>
      <c r="H82" s="47">
        <v>0.91200000000000003</v>
      </c>
      <c r="I82" s="46">
        <f t="shared" si="6"/>
        <v>0</v>
      </c>
      <c r="J82" s="48">
        <v>0.85499999999999998</v>
      </c>
      <c r="K82" s="49">
        <f t="shared" si="7"/>
        <v>0</v>
      </c>
      <c r="L82" s="50"/>
      <c r="M82" s="51"/>
      <c r="N82" s="33" t="e">
        <f>#REF!*#REF!</f>
        <v>#REF!</v>
      </c>
    </row>
    <row r="83" spans="1:16" ht="84.75" customHeight="1">
      <c r="A83" s="24"/>
      <c r="B83" s="15" t="s">
        <v>2</v>
      </c>
      <c r="C83" s="17">
        <v>22</v>
      </c>
      <c r="D83" s="25" t="s">
        <v>448</v>
      </c>
      <c r="E83" s="29">
        <v>85.5</v>
      </c>
      <c r="F83" s="45">
        <v>0.96899999999999997</v>
      </c>
      <c r="G83" s="46">
        <f t="shared" si="5"/>
        <v>0</v>
      </c>
      <c r="H83" s="47">
        <v>0.91200000000000003</v>
      </c>
      <c r="I83" s="46">
        <f t="shared" si="6"/>
        <v>0</v>
      </c>
      <c r="J83" s="48">
        <v>0.85499999999999998</v>
      </c>
      <c r="K83" s="49">
        <f t="shared" si="7"/>
        <v>0</v>
      </c>
      <c r="L83" s="50"/>
      <c r="M83" s="51"/>
      <c r="N83" s="33" t="e">
        <f>#REF!*#REF!</f>
        <v>#REF!</v>
      </c>
    </row>
    <row r="84" spans="1:16" ht="84.75" customHeight="1">
      <c r="A84" s="24"/>
      <c r="B84" s="15" t="s">
        <v>3</v>
      </c>
      <c r="C84" s="17">
        <v>15</v>
      </c>
      <c r="D84" s="25" t="s">
        <v>448</v>
      </c>
      <c r="E84" s="29">
        <v>85.5</v>
      </c>
      <c r="F84" s="45">
        <v>0.96899999999999997</v>
      </c>
      <c r="G84" s="46">
        <f t="shared" si="5"/>
        <v>0</v>
      </c>
      <c r="H84" s="47">
        <v>0.91200000000000003</v>
      </c>
      <c r="I84" s="46">
        <f t="shared" si="6"/>
        <v>0</v>
      </c>
      <c r="J84" s="48">
        <v>0.85499999999999998</v>
      </c>
      <c r="K84" s="49">
        <f t="shared" si="7"/>
        <v>0</v>
      </c>
      <c r="L84" s="50"/>
      <c r="M84" s="51"/>
      <c r="N84" s="33" t="e">
        <f>#REF!*#REF!</f>
        <v>#REF!</v>
      </c>
    </row>
    <row r="85" spans="1:16" ht="84.75" customHeight="1">
      <c r="A85" s="24"/>
      <c r="B85" s="15" t="s">
        <v>4</v>
      </c>
      <c r="C85" s="17">
        <v>15</v>
      </c>
      <c r="D85" s="25" t="s">
        <v>448</v>
      </c>
      <c r="E85" s="29">
        <v>85.5</v>
      </c>
      <c r="F85" s="45">
        <v>0.96899999999999997</v>
      </c>
      <c r="G85" s="46">
        <f t="shared" si="5"/>
        <v>0</v>
      </c>
      <c r="H85" s="47">
        <v>0.91200000000000003</v>
      </c>
      <c r="I85" s="46">
        <f t="shared" si="6"/>
        <v>0</v>
      </c>
      <c r="J85" s="48">
        <v>0.85499999999999998</v>
      </c>
      <c r="K85" s="49">
        <f t="shared" si="7"/>
        <v>0</v>
      </c>
      <c r="L85" s="50"/>
      <c r="M85" s="51"/>
      <c r="N85" s="33" t="e">
        <f>#REF!*#REF!</f>
        <v>#REF!</v>
      </c>
    </row>
    <row r="86" spans="1:16" ht="84.75" customHeight="1">
      <c r="A86" s="24"/>
      <c r="B86" s="15" t="s">
        <v>5</v>
      </c>
      <c r="C86" s="17"/>
      <c r="D86" s="25" t="s">
        <v>448</v>
      </c>
      <c r="E86" s="29">
        <v>85.5</v>
      </c>
      <c r="F86" s="45">
        <v>0.96899999999999997</v>
      </c>
      <c r="G86" s="46">
        <f t="shared" si="5"/>
        <v>0</v>
      </c>
      <c r="H86" s="47">
        <v>0.91200000000000003</v>
      </c>
      <c r="I86" s="46">
        <f t="shared" si="6"/>
        <v>0</v>
      </c>
      <c r="J86" s="48">
        <v>0.85499999999999998</v>
      </c>
      <c r="K86" s="49">
        <f t="shared" si="7"/>
        <v>0</v>
      </c>
      <c r="L86" s="50"/>
      <c r="M86" s="51"/>
      <c r="N86" s="33" t="e">
        <f>#REF!*#REF!</f>
        <v>#REF!</v>
      </c>
    </row>
    <row r="87" spans="1:16" ht="84.75" customHeight="1">
      <c r="A87" s="24"/>
      <c r="B87" s="15" t="s">
        <v>6</v>
      </c>
      <c r="C87" s="17">
        <v>14</v>
      </c>
      <c r="D87" s="25" t="s">
        <v>448</v>
      </c>
      <c r="E87" s="29">
        <v>85.5</v>
      </c>
      <c r="F87" s="45">
        <v>0.96899999999999997</v>
      </c>
      <c r="G87" s="46">
        <f t="shared" si="5"/>
        <v>0</v>
      </c>
      <c r="H87" s="47">
        <v>0.91200000000000003</v>
      </c>
      <c r="I87" s="46">
        <f t="shared" si="6"/>
        <v>0</v>
      </c>
      <c r="J87" s="48">
        <v>0.85499999999999998</v>
      </c>
      <c r="K87" s="49">
        <f t="shared" si="7"/>
        <v>0</v>
      </c>
      <c r="L87" s="50"/>
      <c r="M87" s="51"/>
      <c r="N87" s="33" t="e">
        <f>#REF!*#REF!</f>
        <v>#REF!</v>
      </c>
    </row>
    <row r="88" spans="1:16" ht="84.75" customHeight="1">
      <c r="A88" s="24"/>
      <c r="B88" s="15" t="s">
        <v>7</v>
      </c>
      <c r="C88" s="17">
        <v>8</v>
      </c>
      <c r="D88" s="25" t="s">
        <v>448</v>
      </c>
      <c r="E88" s="29">
        <v>85.5</v>
      </c>
      <c r="F88" s="45">
        <v>0.96899999999999997</v>
      </c>
      <c r="G88" s="46">
        <f t="shared" si="5"/>
        <v>0</v>
      </c>
      <c r="H88" s="47">
        <v>0.91200000000000003</v>
      </c>
      <c r="I88" s="46">
        <f t="shared" si="6"/>
        <v>0</v>
      </c>
      <c r="J88" s="48">
        <v>0.85499999999999998</v>
      </c>
      <c r="K88" s="49">
        <f t="shared" si="7"/>
        <v>0</v>
      </c>
      <c r="L88" s="50"/>
      <c r="M88" s="51"/>
      <c r="N88" s="33" t="e">
        <f>#REF!*#REF!</f>
        <v>#REF!</v>
      </c>
    </row>
    <row r="89" spans="1:16" ht="84.75" customHeight="1">
      <c r="A89" s="24"/>
      <c r="B89" s="15" t="s">
        <v>8</v>
      </c>
      <c r="C89" s="17">
        <v>18</v>
      </c>
      <c r="D89" s="25" t="s">
        <v>448</v>
      </c>
      <c r="E89" s="29">
        <v>85.5</v>
      </c>
      <c r="F89" s="45">
        <v>0.96899999999999997</v>
      </c>
      <c r="G89" s="46">
        <f t="shared" si="5"/>
        <v>0</v>
      </c>
      <c r="H89" s="47">
        <v>0.91200000000000003</v>
      </c>
      <c r="I89" s="46">
        <f t="shared" si="6"/>
        <v>0</v>
      </c>
      <c r="J89" s="48">
        <v>0.85499999999999998</v>
      </c>
      <c r="K89" s="49">
        <f t="shared" si="7"/>
        <v>0</v>
      </c>
      <c r="L89" s="50"/>
      <c r="M89" s="51"/>
      <c r="N89" s="33" t="e">
        <f>#REF!*#REF!</f>
        <v>#REF!</v>
      </c>
    </row>
    <row r="90" spans="1:16" ht="84.75" customHeight="1">
      <c r="A90" s="24"/>
      <c r="B90" s="15" t="s">
        <v>9</v>
      </c>
      <c r="C90" s="17">
        <v>26</v>
      </c>
      <c r="D90" s="25" t="s">
        <v>448</v>
      </c>
      <c r="E90" s="29">
        <v>85.5</v>
      </c>
      <c r="F90" s="45">
        <v>0.96899999999999997</v>
      </c>
      <c r="G90" s="46">
        <f t="shared" si="5"/>
        <v>0</v>
      </c>
      <c r="H90" s="47">
        <v>0.91200000000000003</v>
      </c>
      <c r="I90" s="46">
        <f t="shared" si="6"/>
        <v>0</v>
      </c>
      <c r="J90" s="48">
        <v>0.85499999999999998</v>
      </c>
      <c r="K90" s="49">
        <f t="shared" si="7"/>
        <v>0</v>
      </c>
      <c r="L90" s="50"/>
      <c r="M90" s="51"/>
      <c r="N90" s="33" t="e">
        <f>#REF!*#REF!</f>
        <v>#REF!</v>
      </c>
    </row>
    <row r="91" spans="1:16" ht="84.75" customHeight="1">
      <c r="A91" s="24"/>
      <c r="B91" s="15" t="s">
        <v>10</v>
      </c>
      <c r="C91" s="17"/>
      <c r="D91" s="25" t="s">
        <v>448</v>
      </c>
      <c r="E91" s="29">
        <v>85.5</v>
      </c>
      <c r="F91" s="45">
        <v>0.96899999999999997</v>
      </c>
      <c r="G91" s="46">
        <f t="shared" si="5"/>
        <v>0</v>
      </c>
      <c r="H91" s="47">
        <v>0.91200000000000003</v>
      </c>
      <c r="I91" s="46">
        <f t="shared" si="6"/>
        <v>0</v>
      </c>
      <c r="J91" s="48">
        <v>0.85499999999999998</v>
      </c>
      <c r="K91" s="49">
        <f t="shared" si="7"/>
        <v>0</v>
      </c>
      <c r="L91" s="50"/>
      <c r="M91" s="51"/>
      <c r="N91" s="33" t="e">
        <f>#REF!*#REF!</f>
        <v>#REF!</v>
      </c>
    </row>
    <row r="92" spans="1:16" ht="84.75" customHeight="1">
      <c r="A92" s="24"/>
      <c r="B92" s="15" t="s">
        <v>11</v>
      </c>
      <c r="C92" s="17"/>
      <c r="D92" s="25" t="s">
        <v>448</v>
      </c>
      <c r="E92" s="29">
        <v>85.5</v>
      </c>
      <c r="F92" s="45">
        <v>0.96899999999999997</v>
      </c>
      <c r="G92" s="46">
        <f t="shared" si="5"/>
        <v>0</v>
      </c>
      <c r="H92" s="47">
        <v>0.91200000000000003</v>
      </c>
      <c r="I92" s="46">
        <f t="shared" si="6"/>
        <v>0</v>
      </c>
      <c r="J92" s="48">
        <v>0.85499999999999998</v>
      </c>
      <c r="K92" s="49">
        <f t="shared" si="7"/>
        <v>0</v>
      </c>
      <c r="L92" s="50"/>
      <c r="M92" s="51"/>
      <c r="N92" s="33" t="e">
        <f>#REF!*#REF!</f>
        <v>#REF!</v>
      </c>
    </row>
    <row r="93" spans="1:16" ht="84.75" customHeight="1">
      <c r="A93" s="24"/>
      <c r="B93" s="15" t="s">
        <v>12</v>
      </c>
      <c r="C93" s="17">
        <v>35</v>
      </c>
      <c r="D93" s="25" t="s">
        <v>448</v>
      </c>
      <c r="E93" s="29">
        <v>85.5</v>
      </c>
      <c r="F93" s="45">
        <v>0.96899999999999997</v>
      </c>
      <c r="G93" s="46">
        <f t="shared" si="5"/>
        <v>0</v>
      </c>
      <c r="H93" s="47">
        <v>0.91200000000000003</v>
      </c>
      <c r="I93" s="46">
        <f t="shared" si="6"/>
        <v>0</v>
      </c>
      <c r="J93" s="48">
        <v>0.85499999999999998</v>
      </c>
      <c r="K93" s="49">
        <f t="shared" si="7"/>
        <v>0</v>
      </c>
      <c r="L93" s="50"/>
      <c r="M93" s="51"/>
      <c r="N93" s="33" t="e">
        <f>#REF!*#REF!</f>
        <v>#REF!</v>
      </c>
    </row>
    <row r="94" spans="1:16" ht="84.75" customHeight="1">
      <c r="A94" s="24"/>
      <c r="B94" s="15" t="s">
        <v>13</v>
      </c>
      <c r="C94" s="17"/>
      <c r="D94" s="25" t="s">
        <v>448</v>
      </c>
      <c r="E94" s="29">
        <v>85.5</v>
      </c>
      <c r="F94" s="45">
        <v>0.96899999999999997</v>
      </c>
      <c r="G94" s="46">
        <f t="shared" si="5"/>
        <v>0</v>
      </c>
      <c r="H94" s="47">
        <v>0.91200000000000003</v>
      </c>
      <c r="I94" s="46">
        <f t="shared" si="6"/>
        <v>0</v>
      </c>
      <c r="J94" s="48">
        <v>0.85499999999999998</v>
      </c>
      <c r="K94" s="49">
        <f t="shared" si="7"/>
        <v>0</v>
      </c>
      <c r="L94" s="50"/>
      <c r="M94" s="51"/>
      <c r="N94" s="33" t="e">
        <f>#REF!*#REF!</f>
        <v>#REF!</v>
      </c>
    </row>
    <row r="95" spans="1:16" ht="84.75" customHeight="1">
      <c r="A95" s="24"/>
      <c r="B95" s="15" t="s">
        <v>14</v>
      </c>
      <c r="C95" s="17">
        <v>15</v>
      </c>
      <c r="D95" s="25" t="s">
        <v>448</v>
      </c>
      <c r="E95" s="29">
        <v>85.5</v>
      </c>
      <c r="F95" s="45">
        <v>0.96899999999999997</v>
      </c>
      <c r="G95" s="46">
        <f t="shared" si="5"/>
        <v>0</v>
      </c>
      <c r="H95" s="47">
        <v>0.91200000000000003</v>
      </c>
      <c r="I95" s="46">
        <f t="shared" si="6"/>
        <v>0</v>
      </c>
      <c r="J95" s="48">
        <v>0.85499999999999998</v>
      </c>
      <c r="K95" s="49">
        <f t="shared" si="7"/>
        <v>0</v>
      </c>
      <c r="L95" s="50"/>
      <c r="M95" s="51"/>
      <c r="N95" s="33" t="e">
        <f>#REF!*#REF!</f>
        <v>#REF!</v>
      </c>
    </row>
    <row r="96" spans="1:16" ht="84.75" customHeight="1">
      <c r="A96" s="24"/>
      <c r="B96" s="15" t="s">
        <v>15</v>
      </c>
      <c r="C96" s="27" t="s">
        <v>436</v>
      </c>
      <c r="D96" s="25" t="s">
        <v>448</v>
      </c>
      <c r="E96" s="29">
        <v>85.5</v>
      </c>
      <c r="F96" s="45">
        <v>0.96899999999999997</v>
      </c>
      <c r="G96" s="46">
        <f t="shared" si="5"/>
        <v>0</v>
      </c>
      <c r="H96" s="47">
        <v>0.91200000000000003</v>
      </c>
      <c r="I96" s="46">
        <f t="shared" si="6"/>
        <v>0</v>
      </c>
      <c r="J96" s="48">
        <v>0.85499999999999998</v>
      </c>
      <c r="K96" s="49">
        <f t="shared" si="7"/>
        <v>0</v>
      </c>
      <c r="L96" s="50"/>
      <c r="M96" s="51"/>
      <c r="N96" s="33" t="e">
        <f>#REF!*#REF!</f>
        <v>#REF!</v>
      </c>
      <c r="O96" s="5"/>
      <c r="P96" s="4"/>
    </row>
    <row r="97" spans="1:14" ht="84.75" customHeight="1">
      <c r="A97" s="24"/>
      <c r="B97" s="15" t="s">
        <v>16</v>
      </c>
      <c r="C97" s="17">
        <v>20</v>
      </c>
      <c r="D97" s="25" t="s">
        <v>448</v>
      </c>
      <c r="E97" s="29">
        <v>85.5</v>
      </c>
      <c r="F97" s="45">
        <v>0.96899999999999997</v>
      </c>
      <c r="G97" s="46">
        <f t="shared" si="5"/>
        <v>0</v>
      </c>
      <c r="H97" s="47">
        <v>0.91200000000000003</v>
      </c>
      <c r="I97" s="46">
        <f t="shared" si="6"/>
        <v>0</v>
      </c>
      <c r="J97" s="48">
        <v>0.85499999999999998</v>
      </c>
      <c r="K97" s="49">
        <f t="shared" si="7"/>
        <v>0</v>
      </c>
      <c r="L97" s="50"/>
      <c r="M97" s="51"/>
      <c r="N97" s="33" t="e">
        <f>#REF!*#REF!</f>
        <v>#REF!</v>
      </c>
    </row>
    <row r="98" spans="1:14" ht="84.75" customHeight="1">
      <c r="A98" s="24"/>
      <c r="B98" s="15" t="s">
        <v>17</v>
      </c>
      <c r="C98" s="17"/>
      <c r="D98" s="25" t="s">
        <v>448</v>
      </c>
      <c r="E98" s="29">
        <v>85.5</v>
      </c>
      <c r="F98" s="45">
        <v>0.96899999999999997</v>
      </c>
      <c r="G98" s="46">
        <f t="shared" si="5"/>
        <v>0</v>
      </c>
      <c r="H98" s="47">
        <v>0.91200000000000003</v>
      </c>
      <c r="I98" s="46">
        <f t="shared" si="6"/>
        <v>0</v>
      </c>
      <c r="J98" s="48">
        <v>0.85499999999999998</v>
      </c>
      <c r="K98" s="49">
        <f t="shared" si="7"/>
        <v>0</v>
      </c>
      <c r="L98" s="50"/>
      <c r="M98" s="51"/>
      <c r="N98" s="33" t="e">
        <f>#REF!*#REF!</f>
        <v>#REF!</v>
      </c>
    </row>
    <row r="99" spans="1:14" ht="84.75" customHeight="1">
      <c r="A99" s="24"/>
      <c r="B99" s="15" t="s">
        <v>257</v>
      </c>
      <c r="C99" s="17">
        <v>25</v>
      </c>
      <c r="D99" s="25" t="s">
        <v>448</v>
      </c>
      <c r="E99" s="29">
        <v>85.5</v>
      </c>
      <c r="F99" s="45">
        <v>0.96899999999999997</v>
      </c>
      <c r="G99" s="46">
        <f t="shared" si="5"/>
        <v>0</v>
      </c>
      <c r="H99" s="47">
        <v>0.91200000000000003</v>
      </c>
      <c r="I99" s="46">
        <f t="shared" si="6"/>
        <v>0</v>
      </c>
      <c r="J99" s="48">
        <v>0.85499999999999998</v>
      </c>
      <c r="K99" s="49">
        <f t="shared" si="7"/>
        <v>0</v>
      </c>
      <c r="L99" s="50"/>
      <c r="M99" s="51"/>
      <c r="N99" s="33" t="e">
        <f>#REF!*#REF!</f>
        <v>#REF!</v>
      </c>
    </row>
    <row r="100" spans="1:14" ht="84.75" customHeight="1">
      <c r="A100" s="24"/>
      <c r="B100" s="15" t="s">
        <v>259</v>
      </c>
      <c r="C100" s="17"/>
      <c r="D100" s="25" t="s">
        <v>448</v>
      </c>
      <c r="E100" s="29">
        <v>85.5</v>
      </c>
      <c r="F100" s="45">
        <v>0.96899999999999997</v>
      </c>
      <c r="G100" s="46">
        <f t="shared" si="5"/>
        <v>0</v>
      </c>
      <c r="H100" s="47">
        <v>0.91200000000000003</v>
      </c>
      <c r="I100" s="46">
        <f t="shared" si="6"/>
        <v>0</v>
      </c>
      <c r="J100" s="48">
        <v>0.85499999999999998</v>
      </c>
      <c r="K100" s="49">
        <f t="shared" si="7"/>
        <v>0</v>
      </c>
      <c r="L100" s="50"/>
      <c r="M100" s="51"/>
      <c r="N100" s="33" t="e">
        <f>#REF!*#REF!</f>
        <v>#REF!</v>
      </c>
    </row>
    <row r="101" spans="1:14" ht="84.75" customHeight="1">
      <c r="A101" s="24"/>
      <c r="B101" s="15" t="s">
        <v>260</v>
      </c>
      <c r="C101" s="17">
        <v>15</v>
      </c>
      <c r="D101" s="25" t="s">
        <v>448</v>
      </c>
      <c r="E101" s="29">
        <v>85.5</v>
      </c>
      <c r="F101" s="45">
        <v>0.96899999999999997</v>
      </c>
      <c r="G101" s="46">
        <f t="shared" si="5"/>
        <v>0</v>
      </c>
      <c r="H101" s="47">
        <v>0.91200000000000003</v>
      </c>
      <c r="I101" s="46">
        <f t="shared" si="6"/>
        <v>0</v>
      </c>
      <c r="J101" s="48">
        <v>0.85499999999999998</v>
      </c>
      <c r="K101" s="49">
        <f t="shared" si="7"/>
        <v>0</v>
      </c>
      <c r="L101" s="50"/>
      <c r="M101" s="51"/>
      <c r="N101" s="33" t="e">
        <f>#REF!*#REF!</f>
        <v>#REF!</v>
      </c>
    </row>
    <row r="102" spans="1:14" ht="84.75" customHeight="1">
      <c r="A102" s="24"/>
      <c r="B102" s="15" t="s">
        <v>261</v>
      </c>
      <c r="C102" s="17">
        <v>25</v>
      </c>
      <c r="D102" s="25" t="s">
        <v>448</v>
      </c>
      <c r="E102" s="29">
        <v>85.5</v>
      </c>
      <c r="F102" s="45">
        <v>0.96899999999999997</v>
      </c>
      <c r="G102" s="46">
        <f t="shared" si="5"/>
        <v>0</v>
      </c>
      <c r="H102" s="47">
        <v>0.91200000000000003</v>
      </c>
      <c r="I102" s="46">
        <f t="shared" si="6"/>
        <v>0</v>
      </c>
      <c r="J102" s="48">
        <v>0.85499999999999998</v>
      </c>
      <c r="K102" s="49">
        <f t="shared" si="7"/>
        <v>0</v>
      </c>
      <c r="L102" s="50"/>
      <c r="M102" s="51"/>
      <c r="N102" s="33" t="e">
        <f>#REF!*#REF!</f>
        <v>#REF!</v>
      </c>
    </row>
    <row r="103" spans="1:14" ht="84.75" customHeight="1">
      <c r="A103" s="24"/>
      <c r="B103" s="15" t="s">
        <v>262</v>
      </c>
      <c r="C103" s="17" t="s">
        <v>258</v>
      </c>
      <c r="D103" s="25" t="s">
        <v>448</v>
      </c>
      <c r="E103" s="29">
        <v>85.5</v>
      </c>
      <c r="F103" s="45">
        <v>0.96899999999999997</v>
      </c>
      <c r="G103" s="46">
        <f t="shared" si="5"/>
        <v>0</v>
      </c>
      <c r="H103" s="47">
        <v>0.91200000000000003</v>
      </c>
      <c r="I103" s="46">
        <f t="shared" si="6"/>
        <v>0</v>
      </c>
      <c r="J103" s="48">
        <v>0.85499999999999998</v>
      </c>
      <c r="K103" s="49">
        <f t="shared" si="7"/>
        <v>0</v>
      </c>
      <c r="L103" s="50"/>
      <c r="M103" s="51"/>
      <c r="N103" s="33" t="e">
        <f>#REF!*#REF!</f>
        <v>#REF!</v>
      </c>
    </row>
    <row r="104" spans="1:14" ht="84.75" customHeight="1">
      <c r="A104" s="24"/>
      <c r="B104" s="15" t="s">
        <v>263</v>
      </c>
      <c r="C104" s="16"/>
      <c r="D104" s="25" t="s">
        <v>448</v>
      </c>
      <c r="E104" s="29">
        <v>85.5</v>
      </c>
      <c r="F104" s="45">
        <v>0.96899999999999997</v>
      </c>
      <c r="G104" s="46">
        <f t="shared" si="5"/>
        <v>0</v>
      </c>
      <c r="H104" s="47">
        <v>0.91200000000000003</v>
      </c>
      <c r="I104" s="46">
        <f t="shared" si="6"/>
        <v>0</v>
      </c>
      <c r="J104" s="48">
        <v>0.85499999999999998</v>
      </c>
      <c r="K104" s="49">
        <f t="shared" si="7"/>
        <v>0</v>
      </c>
      <c r="L104" s="50"/>
      <c r="M104" s="51"/>
      <c r="N104" s="33" t="e">
        <f>#REF!*#REF!</f>
        <v>#REF!</v>
      </c>
    </row>
    <row r="105" spans="1:14" ht="84.75" customHeight="1">
      <c r="A105" s="24"/>
      <c r="B105" s="15" t="s">
        <v>264</v>
      </c>
      <c r="C105" s="17">
        <v>40</v>
      </c>
      <c r="D105" s="25" t="s">
        <v>448</v>
      </c>
      <c r="E105" s="29">
        <v>85.5</v>
      </c>
      <c r="F105" s="45">
        <v>0.96899999999999997</v>
      </c>
      <c r="G105" s="46">
        <f t="shared" si="5"/>
        <v>0</v>
      </c>
      <c r="H105" s="47">
        <v>0.91200000000000003</v>
      </c>
      <c r="I105" s="46">
        <f t="shared" si="6"/>
        <v>0</v>
      </c>
      <c r="J105" s="48">
        <v>0.85499999999999998</v>
      </c>
      <c r="K105" s="49">
        <f t="shared" si="7"/>
        <v>0</v>
      </c>
      <c r="L105" s="50"/>
      <c r="M105" s="51"/>
      <c r="N105" s="33" t="e">
        <f>#REF!*#REF!</f>
        <v>#REF!</v>
      </c>
    </row>
    <row r="106" spans="1:14" ht="84.75" customHeight="1">
      <c r="A106" s="24"/>
      <c r="B106" s="15" t="s">
        <v>265</v>
      </c>
      <c r="C106" s="17"/>
      <c r="D106" s="25" t="s">
        <v>448</v>
      </c>
      <c r="E106" s="29">
        <v>85.5</v>
      </c>
      <c r="F106" s="45">
        <v>0.96899999999999997</v>
      </c>
      <c r="G106" s="46">
        <f t="shared" si="5"/>
        <v>0</v>
      </c>
      <c r="H106" s="47">
        <v>0.91200000000000003</v>
      </c>
      <c r="I106" s="46">
        <f t="shared" si="6"/>
        <v>0</v>
      </c>
      <c r="J106" s="48">
        <v>0.85499999999999998</v>
      </c>
      <c r="K106" s="49">
        <f t="shared" si="7"/>
        <v>0</v>
      </c>
      <c r="L106" s="50"/>
      <c r="M106" s="51"/>
      <c r="N106" s="33" t="e">
        <f>#REF!*#REF!</f>
        <v>#REF!</v>
      </c>
    </row>
    <row r="107" spans="1:14" ht="84.75" customHeight="1">
      <c r="A107" s="24"/>
      <c r="B107" s="15" t="s">
        <v>266</v>
      </c>
      <c r="C107" s="17">
        <v>15</v>
      </c>
      <c r="D107" s="25" t="s">
        <v>448</v>
      </c>
      <c r="E107" s="29">
        <v>85.5</v>
      </c>
      <c r="F107" s="45">
        <v>0.96899999999999997</v>
      </c>
      <c r="G107" s="46">
        <f t="shared" si="5"/>
        <v>0</v>
      </c>
      <c r="H107" s="47">
        <v>0.91200000000000003</v>
      </c>
      <c r="I107" s="46">
        <f t="shared" si="6"/>
        <v>0</v>
      </c>
      <c r="J107" s="48">
        <v>0.85499999999999998</v>
      </c>
      <c r="K107" s="49">
        <f t="shared" si="7"/>
        <v>0</v>
      </c>
      <c r="L107" s="50"/>
      <c r="M107" s="51"/>
      <c r="N107" s="33" t="e">
        <f>#REF!*#REF!</f>
        <v>#REF!</v>
      </c>
    </row>
    <row r="108" spans="1:14" ht="84.75" customHeight="1">
      <c r="A108" s="24"/>
      <c r="B108" s="15" t="s">
        <v>267</v>
      </c>
      <c r="C108" s="17" t="s">
        <v>268</v>
      </c>
      <c r="D108" s="25" t="s">
        <v>448</v>
      </c>
      <c r="E108" s="29">
        <v>85.5</v>
      </c>
      <c r="F108" s="45">
        <v>0.96899999999999997</v>
      </c>
      <c r="G108" s="46">
        <f t="shared" si="5"/>
        <v>0</v>
      </c>
      <c r="H108" s="47">
        <v>0.91200000000000003</v>
      </c>
      <c r="I108" s="46">
        <f t="shared" si="6"/>
        <v>0</v>
      </c>
      <c r="J108" s="48">
        <v>0.85499999999999998</v>
      </c>
      <c r="K108" s="49">
        <f t="shared" si="7"/>
        <v>0</v>
      </c>
      <c r="L108" s="50"/>
      <c r="M108" s="51"/>
      <c r="N108" s="33" t="e">
        <f>#REF!*#REF!</f>
        <v>#REF!</v>
      </c>
    </row>
    <row r="109" spans="1:14" ht="84.75" customHeight="1">
      <c r="A109" s="24"/>
      <c r="B109" s="15" t="s">
        <v>269</v>
      </c>
      <c r="C109" s="17" t="s">
        <v>270</v>
      </c>
      <c r="D109" s="25" t="s">
        <v>448</v>
      </c>
      <c r="E109" s="29">
        <v>85.5</v>
      </c>
      <c r="F109" s="45">
        <v>0.96899999999999997</v>
      </c>
      <c r="G109" s="46">
        <f t="shared" si="5"/>
        <v>0</v>
      </c>
      <c r="H109" s="47">
        <v>0.91200000000000003</v>
      </c>
      <c r="I109" s="46">
        <f t="shared" si="6"/>
        <v>0</v>
      </c>
      <c r="J109" s="48">
        <v>0.85499999999999998</v>
      </c>
      <c r="K109" s="49">
        <f t="shared" si="7"/>
        <v>0</v>
      </c>
      <c r="L109" s="50"/>
      <c r="M109" s="51"/>
      <c r="N109" s="33" t="e">
        <f>#REF!*#REF!</f>
        <v>#REF!</v>
      </c>
    </row>
    <row r="110" spans="1:14" ht="84.75" customHeight="1">
      <c r="A110" s="24"/>
      <c r="B110" s="15" t="s">
        <v>271</v>
      </c>
      <c r="C110" s="17" t="s">
        <v>272</v>
      </c>
      <c r="D110" s="25" t="s">
        <v>448</v>
      </c>
      <c r="E110" s="29">
        <v>85.5</v>
      </c>
      <c r="F110" s="45">
        <v>0.96899999999999997</v>
      </c>
      <c r="G110" s="46">
        <f t="shared" si="5"/>
        <v>0</v>
      </c>
      <c r="H110" s="47">
        <v>0.91200000000000003</v>
      </c>
      <c r="I110" s="46">
        <f t="shared" si="6"/>
        <v>0</v>
      </c>
      <c r="J110" s="48">
        <v>0.85499999999999998</v>
      </c>
      <c r="K110" s="49">
        <f t="shared" si="7"/>
        <v>0</v>
      </c>
      <c r="L110" s="50"/>
      <c r="M110" s="51"/>
      <c r="N110" s="33" t="e">
        <f>#REF!*#REF!</f>
        <v>#REF!</v>
      </c>
    </row>
    <row r="111" spans="1:14" ht="84.75" customHeight="1">
      <c r="A111" s="24"/>
      <c r="B111" s="15" t="s">
        <v>273</v>
      </c>
      <c r="C111" s="17" t="s">
        <v>272</v>
      </c>
      <c r="D111" s="25" t="s">
        <v>448</v>
      </c>
      <c r="E111" s="29">
        <v>85.5</v>
      </c>
      <c r="F111" s="45">
        <v>0.96899999999999997</v>
      </c>
      <c r="G111" s="46">
        <f t="shared" si="5"/>
        <v>0</v>
      </c>
      <c r="H111" s="47">
        <v>0.91200000000000003</v>
      </c>
      <c r="I111" s="46">
        <f t="shared" si="6"/>
        <v>0</v>
      </c>
      <c r="J111" s="48">
        <v>0.85499999999999998</v>
      </c>
      <c r="K111" s="49">
        <f t="shared" si="7"/>
        <v>0</v>
      </c>
      <c r="L111" s="50"/>
      <c r="M111" s="51"/>
      <c r="N111" s="33" t="e">
        <f>#REF!*#REF!</f>
        <v>#REF!</v>
      </c>
    </row>
    <row r="112" spans="1:14" ht="84.75" customHeight="1">
      <c r="A112" s="21"/>
      <c r="B112" s="18" t="s">
        <v>274</v>
      </c>
      <c r="C112" s="22" t="s">
        <v>275</v>
      </c>
      <c r="D112" s="23" t="s">
        <v>448</v>
      </c>
      <c r="E112" s="29">
        <v>85.5</v>
      </c>
      <c r="F112" s="45">
        <v>0.96899999999999997</v>
      </c>
      <c r="G112" s="46">
        <f t="shared" si="5"/>
        <v>0</v>
      </c>
      <c r="H112" s="47">
        <v>0.91200000000000003</v>
      </c>
      <c r="I112" s="46">
        <f t="shared" si="6"/>
        <v>0</v>
      </c>
      <c r="J112" s="48">
        <v>0.85499999999999998</v>
      </c>
      <c r="K112" s="49">
        <f t="shared" si="7"/>
        <v>0</v>
      </c>
      <c r="L112" s="50"/>
      <c r="M112" s="51"/>
      <c r="N112" s="33" t="e">
        <f>#REF!*#REF!</f>
        <v>#REF!</v>
      </c>
    </row>
    <row r="113" spans="1:14" ht="84.75" customHeight="1">
      <c r="A113" s="24"/>
      <c r="B113" s="15" t="s">
        <v>276</v>
      </c>
      <c r="C113" s="17" t="s">
        <v>277</v>
      </c>
      <c r="D113" s="25" t="s">
        <v>448</v>
      </c>
      <c r="E113" s="29">
        <v>85.5</v>
      </c>
      <c r="F113" s="45">
        <v>0.96899999999999997</v>
      </c>
      <c r="G113" s="46">
        <f t="shared" si="5"/>
        <v>0</v>
      </c>
      <c r="H113" s="47">
        <v>0.91200000000000003</v>
      </c>
      <c r="I113" s="46">
        <f t="shared" si="6"/>
        <v>0</v>
      </c>
      <c r="J113" s="48">
        <v>0.85499999999999998</v>
      </c>
      <c r="K113" s="49">
        <f t="shared" si="7"/>
        <v>0</v>
      </c>
      <c r="L113" s="50"/>
      <c r="M113" s="51"/>
      <c r="N113" s="33" t="e">
        <f>#REF!*#REF!</f>
        <v>#REF!</v>
      </c>
    </row>
    <row r="114" spans="1:14" ht="84.75" customHeight="1">
      <c r="A114" s="24"/>
      <c r="B114" s="15" t="s">
        <v>278</v>
      </c>
      <c r="C114" s="17" t="s">
        <v>279</v>
      </c>
      <c r="D114" s="25" t="s">
        <v>448</v>
      </c>
      <c r="E114" s="29">
        <v>85.5</v>
      </c>
      <c r="F114" s="45">
        <v>0.96899999999999997</v>
      </c>
      <c r="G114" s="46">
        <f t="shared" si="5"/>
        <v>0</v>
      </c>
      <c r="H114" s="47">
        <v>0.91200000000000003</v>
      </c>
      <c r="I114" s="46">
        <f t="shared" si="6"/>
        <v>0</v>
      </c>
      <c r="J114" s="48">
        <v>0.85499999999999998</v>
      </c>
      <c r="K114" s="49">
        <f t="shared" si="7"/>
        <v>0</v>
      </c>
      <c r="L114" s="50"/>
      <c r="M114" s="51"/>
      <c r="N114" s="33" t="e">
        <f>#REF!*#REF!</f>
        <v>#REF!</v>
      </c>
    </row>
    <row r="115" spans="1:14" ht="84.75" customHeight="1">
      <c r="A115" s="24"/>
      <c r="B115" s="15" t="s">
        <v>280</v>
      </c>
      <c r="C115" s="17" t="s">
        <v>281</v>
      </c>
      <c r="D115" s="25" t="s">
        <v>448</v>
      </c>
      <c r="E115" s="29">
        <v>85.5</v>
      </c>
      <c r="F115" s="45">
        <v>0.96899999999999997</v>
      </c>
      <c r="G115" s="46">
        <f t="shared" si="5"/>
        <v>0</v>
      </c>
      <c r="H115" s="47">
        <v>0.91200000000000003</v>
      </c>
      <c r="I115" s="46">
        <f t="shared" si="6"/>
        <v>0</v>
      </c>
      <c r="J115" s="48">
        <v>0.85499999999999998</v>
      </c>
      <c r="K115" s="49">
        <f t="shared" si="7"/>
        <v>0</v>
      </c>
      <c r="L115" s="50"/>
      <c r="M115" s="51"/>
      <c r="N115" s="33" t="e">
        <f>#REF!*#REF!</f>
        <v>#REF!</v>
      </c>
    </row>
    <row r="116" spans="1:14" ht="84.75" customHeight="1">
      <c r="A116" s="21"/>
      <c r="B116" s="18" t="s">
        <v>282</v>
      </c>
      <c r="C116" s="22" t="s">
        <v>281</v>
      </c>
      <c r="D116" s="23" t="s">
        <v>448</v>
      </c>
      <c r="E116" s="29">
        <v>85.5</v>
      </c>
      <c r="F116" s="45">
        <v>0.96899999999999997</v>
      </c>
      <c r="G116" s="46">
        <f t="shared" si="5"/>
        <v>0</v>
      </c>
      <c r="H116" s="47">
        <v>0.91200000000000003</v>
      </c>
      <c r="I116" s="46">
        <f t="shared" si="6"/>
        <v>0</v>
      </c>
      <c r="J116" s="48">
        <v>0.85499999999999998</v>
      </c>
      <c r="K116" s="49">
        <f t="shared" si="7"/>
        <v>0</v>
      </c>
      <c r="L116" s="50"/>
      <c r="M116" s="51"/>
      <c r="N116" s="33" t="e">
        <f>#REF!*#REF!</f>
        <v>#REF!</v>
      </c>
    </row>
    <row r="117" spans="1:14" ht="84.75" customHeight="1">
      <c r="A117" s="24"/>
      <c r="B117" s="15" t="s">
        <v>283</v>
      </c>
      <c r="C117" s="17" t="s">
        <v>284</v>
      </c>
      <c r="D117" s="25" t="s">
        <v>448</v>
      </c>
      <c r="E117" s="29">
        <v>85.5</v>
      </c>
      <c r="F117" s="45">
        <v>0.96899999999999997</v>
      </c>
      <c r="G117" s="46">
        <f t="shared" si="5"/>
        <v>0</v>
      </c>
      <c r="H117" s="47">
        <v>0.91200000000000003</v>
      </c>
      <c r="I117" s="46">
        <f t="shared" si="6"/>
        <v>0</v>
      </c>
      <c r="J117" s="48">
        <v>0.85499999999999998</v>
      </c>
      <c r="K117" s="49">
        <f t="shared" si="7"/>
        <v>0</v>
      </c>
      <c r="L117" s="50"/>
      <c r="M117" s="51"/>
      <c r="N117" s="33" t="e">
        <f>#REF!*#REF!</f>
        <v>#REF!</v>
      </c>
    </row>
    <row r="118" spans="1:14" ht="84.75" customHeight="1">
      <c r="A118" s="21"/>
      <c r="B118" s="18" t="s">
        <v>285</v>
      </c>
      <c r="C118" s="22" t="s">
        <v>286</v>
      </c>
      <c r="D118" s="23" t="s">
        <v>448</v>
      </c>
      <c r="E118" s="29">
        <v>85.5</v>
      </c>
      <c r="F118" s="45">
        <v>0.96899999999999997</v>
      </c>
      <c r="G118" s="46">
        <f t="shared" si="5"/>
        <v>0</v>
      </c>
      <c r="H118" s="47">
        <v>0.91200000000000003</v>
      </c>
      <c r="I118" s="46">
        <f t="shared" si="6"/>
        <v>0</v>
      </c>
      <c r="J118" s="48">
        <v>0.85499999999999998</v>
      </c>
      <c r="K118" s="49">
        <f t="shared" si="7"/>
        <v>0</v>
      </c>
      <c r="L118" s="50"/>
      <c r="M118" s="51"/>
      <c r="N118" s="33" t="e">
        <f>#REF!*#REF!</f>
        <v>#REF!</v>
      </c>
    </row>
    <row r="119" spans="1:14" ht="84.75" customHeight="1">
      <c r="A119" s="24"/>
      <c r="B119" s="15" t="s">
        <v>287</v>
      </c>
      <c r="C119" s="17" t="s">
        <v>288</v>
      </c>
      <c r="D119" s="25" t="s">
        <v>448</v>
      </c>
      <c r="E119" s="29">
        <v>85.5</v>
      </c>
      <c r="F119" s="45">
        <v>0.96899999999999997</v>
      </c>
      <c r="G119" s="46">
        <f t="shared" si="5"/>
        <v>0</v>
      </c>
      <c r="H119" s="47">
        <v>0.91200000000000003</v>
      </c>
      <c r="I119" s="46">
        <f t="shared" si="6"/>
        <v>0</v>
      </c>
      <c r="J119" s="48">
        <v>0.85499999999999998</v>
      </c>
      <c r="K119" s="49">
        <f t="shared" si="7"/>
        <v>0</v>
      </c>
      <c r="L119" s="50"/>
      <c r="M119" s="51"/>
      <c r="N119" s="33" t="e">
        <f>#REF!*#REF!</f>
        <v>#REF!</v>
      </c>
    </row>
    <row r="120" spans="1:14" ht="84.75" customHeight="1">
      <c r="A120" s="24"/>
      <c r="B120" s="15" t="s">
        <v>289</v>
      </c>
      <c r="C120" s="17" t="s">
        <v>288</v>
      </c>
      <c r="D120" s="25" t="s">
        <v>448</v>
      </c>
      <c r="E120" s="29">
        <v>85.5</v>
      </c>
      <c r="F120" s="45">
        <v>0.96899999999999997</v>
      </c>
      <c r="G120" s="46">
        <f t="shared" si="5"/>
        <v>0</v>
      </c>
      <c r="H120" s="47">
        <v>0.91200000000000003</v>
      </c>
      <c r="I120" s="46">
        <f t="shared" si="6"/>
        <v>0</v>
      </c>
      <c r="J120" s="48">
        <v>0.85499999999999998</v>
      </c>
      <c r="K120" s="49">
        <f t="shared" si="7"/>
        <v>0</v>
      </c>
      <c r="L120" s="50"/>
      <c r="M120" s="51"/>
      <c r="N120" s="33" t="e">
        <f>#REF!*#REF!</f>
        <v>#REF!</v>
      </c>
    </row>
    <row r="121" spans="1:14" ht="84.75" customHeight="1">
      <c r="A121" s="24"/>
      <c r="B121" s="15" t="s">
        <v>290</v>
      </c>
      <c r="C121" s="17" t="s">
        <v>291</v>
      </c>
      <c r="D121" s="25" t="s">
        <v>448</v>
      </c>
      <c r="E121" s="29">
        <v>85.5</v>
      </c>
      <c r="F121" s="45">
        <v>0.96899999999999997</v>
      </c>
      <c r="G121" s="46">
        <f t="shared" si="5"/>
        <v>0</v>
      </c>
      <c r="H121" s="47">
        <v>0.91200000000000003</v>
      </c>
      <c r="I121" s="46">
        <f t="shared" si="6"/>
        <v>0</v>
      </c>
      <c r="J121" s="48">
        <v>0.85499999999999998</v>
      </c>
      <c r="K121" s="49">
        <f t="shared" si="7"/>
        <v>0</v>
      </c>
      <c r="L121" s="50"/>
      <c r="M121" s="51"/>
      <c r="N121" s="33" t="e">
        <f>#REF!*#REF!</f>
        <v>#REF!</v>
      </c>
    </row>
    <row r="122" spans="1:14" ht="84.75" customHeight="1">
      <c r="A122" s="24"/>
      <c r="B122" s="15" t="s">
        <v>292</v>
      </c>
      <c r="C122" s="17" t="s">
        <v>293</v>
      </c>
      <c r="D122" s="25" t="s">
        <v>448</v>
      </c>
      <c r="E122" s="29">
        <v>85.5</v>
      </c>
      <c r="F122" s="45">
        <v>0.96899999999999997</v>
      </c>
      <c r="G122" s="46">
        <f t="shared" si="5"/>
        <v>0</v>
      </c>
      <c r="H122" s="47">
        <v>0.91200000000000003</v>
      </c>
      <c r="I122" s="46">
        <f t="shared" si="6"/>
        <v>0</v>
      </c>
      <c r="J122" s="48">
        <v>0.85499999999999998</v>
      </c>
      <c r="K122" s="49">
        <f t="shared" si="7"/>
        <v>0</v>
      </c>
      <c r="L122" s="50"/>
      <c r="M122" s="51"/>
      <c r="N122" s="33" t="e">
        <f>#REF!*#REF!</f>
        <v>#REF!</v>
      </c>
    </row>
    <row r="123" spans="1:14" ht="84.75" customHeight="1">
      <c r="A123" s="24"/>
      <c r="B123" s="15" t="s">
        <v>294</v>
      </c>
      <c r="C123" s="17" t="s">
        <v>291</v>
      </c>
      <c r="D123" s="25" t="s">
        <v>448</v>
      </c>
      <c r="E123" s="29">
        <v>85.5</v>
      </c>
      <c r="F123" s="45">
        <v>0.96899999999999997</v>
      </c>
      <c r="G123" s="46">
        <f t="shared" si="5"/>
        <v>0</v>
      </c>
      <c r="H123" s="47">
        <v>0.91200000000000003</v>
      </c>
      <c r="I123" s="46">
        <f t="shared" si="6"/>
        <v>0</v>
      </c>
      <c r="J123" s="48">
        <v>0.85499999999999998</v>
      </c>
      <c r="K123" s="49">
        <f t="shared" si="7"/>
        <v>0</v>
      </c>
      <c r="L123" s="50"/>
      <c r="M123" s="51"/>
      <c r="N123" s="33" t="e">
        <f>#REF!*#REF!</f>
        <v>#REF!</v>
      </c>
    </row>
    <row r="124" spans="1:14" ht="84.75" customHeight="1">
      <c r="A124" s="24"/>
      <c r="B124" s="15" t="s">
        <v>295</v>
      </c>
      <c r="C124" s="17" t="s">
        <v>296</v>
      </c>
      <c r="D124" s="25" t="s">
        <v>448</v>
      </c>
      <c r="E124" s="29">
        <v>85.5</v>
      </c>
      <c r="F124" s="45">
        <v>0.96899999999999997</v>
      </c>
      <c r="G124" s="46">
        <f t="shared" si="5"/>
        <v>0</v>
      </c>
      <c r="H124" s="47">
        <v>0.91200000000000003</v>
      </c>
      <c r="I124" s="46">
        <f t="shared" si="6"/>
        <v>0</v>
      </c>
      <c r="J124" s="48">
        <v>0.85499999999999998</v>
      </c>
      <c r="K124" s="49">
        <f t="shared" si="7"/>
        <v>0</v>
      </c>
      <c r="L124" s="50"/>
      <c r="M124" s="51"/>
      <c r="N124" s="33" t="e">
        <f>#REF!*#REF!</f>
        <v>#REF!</v>
      </c>
    </row>
    <row r="125" spans="1:14" ht="84.75" customHeight="1">
      <c r="A125" s="24"/>
      <c r="B125" s="15" t="s">
        <v>297</v>
      </c>
      <c r="C125" s="17" t="s">
        <v>298</v>
      </c>
      <c r="D125" s="25" t="s">
        <v>448</v>
      </c>
      <c r="E125" s="29">
        <v>85.5</v>
      </c>
      <c r="F125" s="45">
        <v>0.96899999999999997</v>
      </c>
      <c r="G125" s="46">
        <f t="shared" si="5"/>
        <v>0</v>
      </c>
      <c r="H125" s="47">
        <v>0.91200000000000003</v>
      </c>
      <c r="I125" s="46">
        <f t="shared" si="6"/>
        <v>0</v>
      </c>
      <c r="J125" s="48">
        <v>0.85499999999999998</v>
      </c>
      <c r="K125" s="49">
        <f t="shared" si="7"/>
        <v>0</v>
      </c>
      <c r="L125" s="50"/>
      <c r="M125" s="51"/>
      <c r="N125" s="33" t="e">
        <f>#REF!*#REF!</f>
        <v>#REF!</v>
      </c>
    </row>
    <row r="126" spans="1:14" ht="84.75" customHeight="1">
      <c r="A126" s="24"/>
      <c r="B126" s="15" t="s">
        <v>299</v>
      </c>
      <c r="C126" s="17" t="s">
        <v>300</v>
      </c>
      <c r="D126" s="25" t="s">
        <v>448</v>
      </c>
      <c r="E126" s="29">
        <v>85.5</v>
      </c>
      <c r="F126" s="45">
        <v>0.96899999999999997</v>
      </c>
      <c r="G126" s="46">
        <f t="shared" si="5"/>
        <v>0</v>
      </c>
      <c r="H126" s="47">
        <v>0.91200000000000003</v>
      </c>
      <c r="I126" s="46">
        <f t="shared" si="6"/>
        <v>0</v>
      </c>
      <c r="J126" s="48">
        <v>0.85499999999999998</v>
      </c>
      <c r="K126" s="49">
        <f t="shared" si="7"/>
        <v>0</v>
      </c>
      <c r="L126" s="50"/>
      <c r="M126" s="51"/>
      <c r="N126" s="33" t="e">
        <f>#REF!*#REF!</f>
        <v>#REF!</v>
      </c>
    </row>
    <row r="127" spans="1:14" ht="84.75" customHeight="1">
      <c r="A127" s="24"/>
      <c r="B127" s="15" t="s">
        <v>301</v>
      </c>
      <c r="C127" s="17" t="s">
        <v>302</v>
      </c>
      <c r="D127" s="25" t="s">
        <v>448</v>
      </c>
      <c r="E127" s="29">
        <v>85.5</v>
      </c>
      <c r="F127" s="45">
        <v>0.96899999999999997</v>
      </c>
      <c r="G127" s="46">
        <f t="shared" si="5"/>
        <v>0</v>
      </c>
      <c r="H127" s="47">
        <v>0.91200000000000003</v>
      </c>
      <c r="I127" s="46">
        <f t="shared" si="6"/>
        <v>0</v>
      </c>
      <c r="J127" s="48">
        <v>0.85499999999999998</v>
      </c>
      <c r="K127" s="49">
        <f t="shared" si="7"/>
        <v>0</v>
      </c>
      <c r="L127" s="50"/>
      <c r="M127" s="51"/>
      <c r="N127" s="33" t="e">
        <f>#REF!*#REF!</f>
        <v>#REF!</v>
      </c>
    </row>
    <row r="128" spans="1:14" ht="84.75" customHeight="1">
      <c r="A128" s="24"/>
      <c r="B128" s="15" t="s">
        <v>303</v>
      </c>
      <c r="C128" s="17"/>
      <c r="D128" s="25" t="s">
        <v>448</v>
      </c>
      <c r="E128" s="29">
        <v>85.5</v>
      </c>
      <c r="F128" s="45">
        <v>0.96899999999999997</v>
      </c>
      <c r="G128" s="46">
        <f t="shared" si="5"/>
        <v>0</v>
      </c>
      <c r="H128" s="47">
        <v>0.91200000000000003</v>
      </c>
      <c r="I128" s="46">
        <f t="shared" si="6"/>
        <v>0</v>
      </c>
      <c r="J128" s="48">
        <v>0.85499999999999998</v>
      </c>
      <c r="K128" s="49">
        <f t="shared" si="7"/>
        <v>0</v>
      </c>
      <c r="L128" s="50"/>
      <c r="M128" s="51"/>
      <c r="N128" s="33" t="e">
        <f>#REF!*#REF!</f>
        <v>#REF!</v>
      </c>
    </row>
    <row r="129" spans="1:14" ht="84.75" customHeight="1">
      <c r="A129" s="24"/>
      <c r="B129" s="15" t="s">
        <v>304</v>
      </c>
      <c r="C129" s="17" t="s">
        <v>305</v>
      </c>
      <c r="D129" s="25" t="s">
        <v>448</v>
      </c>
      <c r="E129" s="29">
        <v>85.5</v>
      </c>
      <c r="F129" s="45">
        <v>0.96899999999999997</v>
      </c>
      <c r="G129" s="46">
        <f t="shared" si="5"/>
        <v>0</v>
      </c>
      <c r="H129" s="47">
        <v>0.91200000000000003</v>
      </c>
      <c r="I129" s="46">
        <f t="shared" si="6"/>
        <v>0</v>
      </c>
      <c r="J129" s="48">
        <v>0.85499999999999998</v>
      </c>
      <c r="K129" s="49">
        <f t="shared" si="7"/>
        <v>0</v>
      </c>
      <c r="L129" s="50"/>
      <c r="M129" s="51"/>
      <c r="N129" s="33" t="e">
        <f>#REF!*#REF!</f>
        <v>#REF!</v>
      </c>
    </row>
    <row r="130" spans="1:14" ht="84.75" customHeight="1">
      <c r="A130" s="24"/>
      <c r="B130" s="15" t="s">
        <v>306</v>
      </c>
      <c r="C130" s="17" t="s">
        <v>305</v>
      </c>
      <c r="D130" s="25" t="s">
        <v>448</v>
      </c>
      <c r="E130" s="29">
        <v>85.5</v>
      </c>
      <c r="F130" s="45">
        <v>0.96899999999999997</v>
      </c>
      <c r="G130" s="46">
        <f t="shared" si="5"/>
        <v>0</v>
      </c>
      <c r="H130" s="47">
        <v>0.91200000000000003</v>
      </c>
      <c r="I130" s="46">
        <f t="shared" si="6"/>
        <v>0</v>
      </c>
      <c r="J130" s="48">
        <v>0.85499999999999998</v>
      </c>
      <c r="K130" s="49">
        <f t="shared" si="7"/>
        <v>0</v>
      </c>
      <c r="L130" s="50"/>
      <c r="M130" s="51"/>
      <c r="N130" s="33" t="e">
        <f>#REF!*#REF!</f>
        <v>#REF!</v>
      </c>
    </row>
    <row r="131" spans="1:14" ht="84.75" customHeight="1">
      <c r="A131" s="21"/>
      <c r="B131" s="18" t="s">
        <v>307</v>
      </c>
      <c r="C131" s="22" t="s">
        <v>308</v>
      </c>
      <c r="D131" s="23" t="s">
        <v>448</v>
      </c>
      <c r="E131" s="29">
        <v>85.5</v>
      </c>
      <c r="F131" s="45">
        <v>0.96899999999999997</v>
      </c>
      <c r="G131" s="46">
        <f t="shared" si="5"/>
        <v>0</v>
      </c>
      <c r="H131" s="47">
        <v>0.91200000000000003</v>
      </c>
      <c r="I131" s="46">
        <f t="shared" si="6"/>
        <v>0</v>
      </c>
      <c r="J131" s="48">
        <v>0.85499999999999998</v>
      </c>
      <c r="K131" s="49">
        <f t="shared" si="7"/>
        <v>0</v>
      </c>
      <c r="L131" s="50"/>
      <c r="M131" s="51"/>
      <c r="N131" s="33" t="e">
        <f>#REF!*#REF!</f>
        <v>#REF!</v>
      </c>
    </row>
    <row r="132" spans="1:14" ht="84.75" customHeight="1">
      <c r="A132" s="24"/>
      <c r="B132" s="15" t="s">
        <v>309</v>
      </c>
      <c r="C132" s="17" t="s">
        <v>308</v>
      </c>
      <c r="D132" s="25" t="s">
        <v>448</v>
      </c>
      <c r="E132" s="29">
        <v>85.5</v>
      </c>
      <c r="F132" s="45">
        <v>0.96899999999999997</v>
      </c>
      <c r="G132" s="46">
        <f t="shared" si="5"/>
        <v>0</v>
      </c>
      <c r="H132" s="47">
        <v>0.91200000000000003</v>
      </c>
      <c r="I132" s="46">
        <f t="shared" si="6"/>
        <v>0</v>
      </c>
      <c r="J132" s="48">
        <v>0.85499999999999998</v>
      </c>
      <c r="K132" s="49">
        <f t="shared" si="7"/>
        <v>0</v>
      </c>
      <c r="L132" s="50"/>
      <c r="M132" s="51"/>
      <c r="N132" s="33" t="e">
        <f>#REF!*#REF!</f>
        <v>#REF!</v>
      </c>
    </row>
    <row r="133" spans="1:14" ht="84.75" customHeight="1">
      <c r="A133" s="24"/>
      <c r="B133" s="15" t="s">
        <v>310</v>
      </c>
      <c r="C133" s="17" t="s">
        <v>311</v>
      </c>
      <c r="D133" s="25" t="s">
        <v>448</v>
      </c>
      <c r="E133" s="29">
        <v>85.5</v>
      </c>
      <c r="F133" s="45">
        <v>0.96899999999999997</v>
      </c>
      <c r="G133" s="46">
        <f t="shared" si="5"/>
        <v>0</v>
      </c>
      <c r="H133" s="47">
        <v>0.91200000000000003</v>
      </c>
      <c r="I133" s="46">
        <f t="shared" si="6"/>
        <v>0</v>
      </c>
      <c r="J133" s="48">
        <v>0.85499999999999998</v>
      </c>
      <c r="K133" s="49">
        <f t="shared" si="7"/>
        <v>0</v>
      </c>
      <c r="L133" s="50"/>
      <c r="M133" s="51"/>
      <c r="N133" s="33" t="e">
        <f>#REF!*#REF!</f>
        <v>#REF!</v>
      </c>
    </row>
    <row r="134" spans="1:14" ht="84.75" customHeight="1">
      <c r="A134" s="24"/>
      <c r="B134" s="15" t="s">
        <v>312</v>
      </c>
      <c r="C134" s="17" t="s">
        <v>313</v>
      </c>
      <c r="D134" s="25" t="s">
        <v>448</v>
      </c>
      <c r="E134" s="29">
        <v>85.5</v>
      </c>
      <c r="F134" s="45">
        <v>0.96899999999999997</v>
      </c>
      <c r="G134" s="46">
        <f t="shared" si="5"/>
        <v>0</v>
      </c>
      <c r="H134" s="47">
        <v>0.91200000000000003</v>
      </c>
      <c r="I134" s="46">
        <f t="shared" si="6"/>
        <v>0</v>
      </c>
      <c r="J134" s="48">
        <v>0.85499999999999998</v>
      </c>
      <c r="K134" s="49">
        <f t="shared" si="7"/>
        <v>0</v>
      </c>
      <c r="L134" s="50"/>
      <c r="M134" s="51"/>
      <c r="N134" s="33" t="e">
        <f>#REF!*#REF!</f>
        <v>#REF!</v>
      </c>
    </row>
    <row r="135" spans="1:14" ht="84.75" customHeight="1">
      <c r="A135" s="24"/>
      <c r="B135" s="15" t="s">
        <v>314</v>
      </c>
      <c r="C135" s="17" t="s">
        <v>313</v>
      </c>
      <c r="D135" s="25" t="s">
        <v>448</v>
      </c>
      <c r="E135" s="29">
        <v>85.5</v>
      </c>
      <c r="F135" s="45">
        <v>0.96899999999999997</v>
      </c>
      <c r="G135" s="46">
        <f t="shared" si="5"/>
        <v>0</v>
      </c>
      <c r="H135" s="47">
        <v>0.91200000000000003</v>
      </c>
      <c r="I135" s="46">
        <f t="shared" si="6"/>
        <v>0</v>
      </c>
      <c r="J135" s="48">
        <v>0.85499999999999998</v>
      </c>
      <c r="K135" s="49">
        <f t="shared" si="7"/>
        <v>0</v>
      </c>
      <c r="L135" s="50"/>
      <c r="M135" s="51"/>
      <c r="N135" s="33" t="e">
        <f>#REF!*#REF!</f>
        <v>#REF!</v>
      </c>
    </row>
    <row r="136" spans="1:14" ht="84.75" customHeight="1">
      <c r="A136" s="24"/>
      <c r="B136" s="15" t="s">
        <v>315</v>
      </c>
      <c r="C136" s="17" t="s">
        <v>313</v>
      </c>
      <c r="D136" s="25" t="s">
        <v>448</v>
      </c>
      <c r="E136" s="29">
        <v>85.5</v>
      </c>
      <c r="F136" s="45">
        <v>0.96899999999999997</v>
      </c>
      <c r="G136" s="46">
        <f t="shared" si="5"/>
        <v>0</v>
      </c>
      <c r="H136" s="47">
        <v>0.91200000000000003</v>
      </c>
      <c r="I136" s="46">
        <f t="shared" si="6"/>
        <v>0</v>
      </c>
      <c r="J136" s="48">
        <v>0.85499999999999998</v>
      </c>
      <c r="K136" s="49">
        <f t="shared" si="7"/>
        <v>0</v>
      </c>
      <c r="L136" s="50"/>
      <c r="M136" s="51"/>
      <c r="N136" s="33" t="e">
        <f>#REF!*#REF!</f>
        <v>#REF!</v>
      </c>
    </row>
    <row r="137" spans="1:14" ht="84.75" customHeight="1">
      <c r="A137" s="21"/>
      <c r="B137" s="18" t="s">
        <v>316</v>
      </c>
      <c r="C137" s="22" t="s">
        <v>317</v>
      </c>
      <c r="D137" s="23" t="s">
        <v>448</v>
      </c>
      <c r="E137" s="29">
        <v>85.5</v>
      </c>
      <c r="F137" s="45">
        <v>0.96899999999999997</v>
      </c>
      <c r="G137" s="46">
        <f t="shared" si="5"/>
        <v>0</v>
      </c>
      <c r="H137" s="47">
        <v>0.91200000000000003</v>
      </c>
      <c r="I137" s="46">
        <f t="shared" si="6"/>
        <v>0</v>
      </c>
      <c r="J137" s="48">
        <v>0.85499999999999998</v>
      </c>
      <c r="K137" s="49">
        <f t="shared" si="7"/>
        <v>0</v>
      </c>
      <c r="L137" s="50"/>
      <c r="M137" s="51"/>
      <c r="N137" s="33" t="e">
        <f>#REF!*#REF!</f>
        <v>#REF!</v>
      </c>
    </row>
    <row r="138" spans="1:14" ht="84.75" customHeight="1">
      <c r="A138" s="24"/>
      <c r="B138" s="15" t="s">
        <v>318</v>
      </c>
      <c r="C138" s="17" t="s">
        <v>317</v>
      </c>
      <c r="D138" s="25" t="s">
        <v>448</v>
      </c>
      <c r="E138" s="29">
        <v>85.5</v>
      </c>
      <c r="F138" s="45">
        <v>0.96899999999999997</v>
      </c>
      <c r="G138" s="46">
        <f t="shared" si="5"/>
        <v>0</v>
      </c>
      <c r="H138" s="47">
        <v>0.91200000000000003</v>
      </c>
      <c r="I138" s="46">
        <f t="shared" si="6"/>
        <v>0</v>
      </c>
      <c r="J138" s="48">
        <v>0.85499999999999998</v>
      </c>
      <c r="K138" s="49">
        <f t="shared" si="7"/>
        <v>0</v>
      </c>
      <c r="L138" s="50"/>
      <c r="M138" s="51"/>
      <c r="N138" s="33" t="e">
        <f>#REF!*#REF!</f>
        <v>#REF!</v>
      </c>
    </row>
    <row r="139" spans="1:14" ht="84.75" customHeight="1">
      <c r="A139" s="24"/>
      <c r="B139" s="15" t="s">
        <v>319</v>
      </c>
      <c r="C139" s="17" t="s">
        <v>320</v>
      </c>
      <c r="D139" s="25" t="s">
        <v>448</v>
      </c>
      <c r="E139" s="29">
        <v>85.5</v>
      </c>
      <c r="F139" s="45">
        <v>0.96899999999999997</v>
      </c>
      <c r="G139" s="46">
        <f t="shared" si="5"/>
        <v>0</v>
      </c>
      <c r="H139" s="47">
        <v>0.91200000000000003</v>
      </c>
      <c r="I139" s="46">
        <f t="shared" si="6"/>
        <v>0</v>
      </c>
      <c r="J139" s="48">
        <v>0.85499999999999998</v>
      </c>
      <c r="K139" s="49">
        <f t="shared" si="7"/>
        <v>0</v>
      </c>
      <c r="L139" s="50"/>
      <c r="M139" s="51"/>
      <c r="N139" s="33" t="e">
        <f>#REF!*#REF!</f>
        <v>#REF!</v>
      </c>
    </row>
    <row r="140" spans="1:14" ht="84.75" customHeight="1">
      <c r="A140" s="24"/>
      <c r="B140" s="15" t="s">
        <v>321</v>
      </c>
      <c r="C140" s="17" t="s">
        <v>320</v>
      </c>
      <c r="D140" s="25" t="s">
        <v>448</v>
      </c>
      <c r="E140" s="29">
        <v>85.5</v>
      </c>
      <c r="F140" s="45">
        <v>0.96899999999999997</v>
      </c>
      <c r="G140" s="46">
        <f t="shared" si="5"/>
        <v>0</v>
      </c>
      <c r="H140" s="47">
        <v>0.91200000000000003</v>
      </c>
      <c r="I140" s="46">
        <f t="shared" si="6"/>
        <v>0</v>
      </c>
      <c r="J140" s="48">
        <v>0.85499999999999998</v>
      </c>
      <c r="K140" s="49">
        <f t="shared" si="7"/>
        <v>0</v>
      </c>
      <c r="L140" s="50"/>
      <c r="M140" s="51"/>
      <c r="N140" s="33" t="e">
        <f>#REF!*#REF!</f>
        <v>#REF!</v>
      </c>
    </row>
    <row r="141" spans="1:14" ht="84.75" customHeight="1">
      <c r="A141" s="24"/>
      <c r="B141" s="15" t="s">
        <v>322</v>
      </c>
      <c r="C141" s="17" t="s">
        <v>323</v>
      </c>
      <c r="D141" s="25" t="s">
        <v>448</v>
      </c>
      <c r="E141" s="29">
        <v>85.5</v>
      </c>
      <c r="F141" s="45">
        <v>0.96899999999999997</v>
      </c>
      <c r="G141" s="46">
        <f t="shared" si="5"/>
        <v>0</v>
      </c>
      <c r="H141" s="47">
        <v>0.91200000000000003</v>
      </c>
      <c r="I141" s="46">
        <f t="shared" si="6"/>
        <v>0</v>
      </c>
      <c r="J141" s="48">
        <v>0.85499999999999998</v>
      </c>
      <c r="K141" s="49">
        <f t="shared" si="7"/>
        <v>0</v>
      </c>
      <c r="L141" s="50"/>
      <c r="M141" s="51"/>
      <c r="N141" s="33" t="e">
        <f>#REF!*#REF!</f>
        <v>#REF!</v>
      </c>
    </row>
    <row r="142" spans="1:14" ht="84.75" customHeight="1">
      <c r="A142" s="24"/>
      <c r="B142" s="15" t="s">
        <v>324</v>
      </c>
      <c r="C142" s="17" t="s">
        <v>323</v>
      </c>
      <c r="D142" s="25" t="s">
        <v>448</v>
      </c>
      <c r="E142" s="29">
        <v>85.5</v>
      </c>
      <c r="F142" s="45">
        <v>0.96899999999999997</v>
      </c>
      <c r="G142" s="46">
        <f t="shared" ref="G142:G205" si="8">F142*M142</f>
        <v>0</v>
      </c>
      <c r="H142" s="47">
        <v>0.91200000000000003</v>
      </c>
      <c r="I142" s="46">
        <f t="shared" ref="I142:I205" si="9">H142*M142</f>
        <v>0</v>
      </c>
      <c r="J142" s="48">
        <v>0.85499999999999998</v>
      </c>
      <c r="K142" s="49">
        <f t="shared" ref="K142:K205" si="10">J142*M142</f>
        <v>0</v>
      </c>
      <c r="L142" s="50"/>
      <c r="M142" s="51"/>
      <c r="N142" s="33" t="e">
        <f>#REF!*#REF!</f>
        <v>#REF!</v>
      </c>
    </row>
    <row r="143" spans="1:14" ht="84.75" customHeight="1">
      <c r="A143" s="24"/>
      <c r="B143" s="15" t="s">
        <v>325</v>
      </c>
      <c r="C143" s="17" t="s">
        <v>326</v>
      </c>
      <c r="D143" s="25" t="s">
        <v>448</v>
      </c>
      <c r="E143" s="29">
        <v>85.5</v>
      </c>
      <c r="F143" s="45">
        <v>0.96899999999999997</v>
      </c>
      <c r="G143" s="46">
        <f t="shared" si="8"/>
        <v>0</v>
      </c>
      <c r="H143" s="47">
        <v>0.91200000000000003</v>
      </c>
      <c r="I143" s="46">
        <f t="shared" si="9"/>
        <v>0</v>
      </c>
      <c r="J143" s="48">
        <v>0.85499999999999998</v>
      </c>
      <c r="K143" s="49">
        <f t="shared" si="10"/>
        <v>0</v>
      </c>
      <c r="L143" s="50"/>
      <c r="M143" s="51"/>
      <c r="N143" s="33" t="e">
        <f>#REF!*#REF!</f>
        <v>#REF!</v>
      </c>
    </row>
    <row r="144" spans="1:14" ht="84.75" customHeight="1">
      <c r="A144" s="24"/>
      <c r="B144" s="15" t="s">
        <v>327</v>
      </c>
      <c r="C144" s="17" t="s">
        <v>326</v>
      </c>
      <c r="D144" s="25" t="s">
        <v>448</v>
      </c>
      <c r="E144" s="29">
        <v>85.5</v>
      </c>
      <c r="F144" s="45">
        <v>0.96899999999999997</v>
      </c>
      <c r="G144" s="46">
        <f t="shared" si="8"/>
        <v>0</v>
      </c>
      <c r="H144" s="47">
        <v>0.91200000000000003</v>
      </c>
      <c r="I144" s="46">
        <f t="shared" si="9"/>
        <v>0</v>
      </c>
      <c r="J144" s="48">
        <v>0.85499999999999998</v>
      </c>
      <c r="K144" s="49">
        <f t="shared" si="10"/>
        <v>0</v>
      </c>
      <c r="L144" s="50"/>
      <c r="M144" s="51"/>
      <c r="N144" s="33" t="e">
        <f>#REF!*#REF!</f>
        <v>#REF!</v>
      </c>
    </row>
    <row r="145" spans="1:14" ht="84.75" customHeight="1">
      <c r="A145" s="24"/>
      <c r="B145" s="15" t="s">
        <v>328</v>
      </c>
      <c r="C145" s="17" t="s">
        <v>329</v>
      </c>
      <c r="D145" s="25" t="s">
        <v>448</v>
      </c>
      <c r="E145" s="29">
        <v>85.5</v>
      </c>
      <c r="F145" s="45">
        <v>0.96899999999999997</v>
      </c>
      <c r="G145" s="46">
        <f t="shared" si="8"/>
        <v>0</v>
      </c>
      <c r="H145" s="47">
        <v>0.91200000000000003</v>
      </c>
      <c r="I145" s="46">
        <f t="shared" si="9"/>
        <v>0</v>
      </c>
      <c r="J145" s="48">
        <v>0.85499999999999998</v>
      </c>
      <c r="K145" s="49">
        <f t="shared" si="10"/>
        <v>0</v>
      </c>
      <c r="L145" s="50"/>
      <c r="M145" s="51"/>
      <c r="N145" s="33" t="e">
        <f>#REF!*#REF!</f>
        <v>#REF!</v>
      </c>
    </row>
    <row r="146" spans="1:14" ht="84.75" customHeight="1">
      <c r="A146" s="24"/>
      <c r="B146" s="15" t="s">
        <v>330</v>
      </c>
      <c r="C146" s="17" t="s">
        <v>331</v>
      </c>
      <c r="D146" s="25" t="s">
        <v>448</v>
      </c>
      <c r="E146" s="29">
        <v>85.5</v>
      </c>
      <c r="F146" s="45">
        <v>0.96899999999999997</v>
      </c>
      <c r="G146" s="46">
        <f t="shared" si="8"/>
        <v>0</v>
      </c>
      <c r="H146" s="47">
        <v>0.91200000000000003</v>
      </c>
      <c r="I146" s="46">
        <f t="shared" si="9"/>
        <v>0</v>
      </c>
      <c r="J146" s="48">
        <v>0.85499999999999998</v>
      </c>
      <c r="K146" s="49">
        <f t="shared" si="10"/>
        <v>0</v>
      </c>
      <c r="L146" s="50"/>
      <c r="M146" s="51"/>
      <c r="N146" s="33" t="e">
        <f>#REF!*#REF!</f>
        <v>#REF!</v>
      </c>
    </row>
    <row r="147" spans="1:14" ht="84.75" customHeight="1">
      <c r="A147" s="24"/>
      <c r="B147" s="15" t="s">
        <v>332</v>
      </c>
      <c r="C147" s="17" t="s">
        <v>331</v>
      </c>
      <c r="D147" s="25" t="s">
        <v>448</v>
      </c>
      <c r="E147" s="29">
        <v>85.5</v>
      </c>
      <c r="F147" s="45">
        <v>0.96899999999999997</v>
      </c>
      <c r="G147" s="46">
        <f t="shared" si="8"/>
        <v>0</v>
      </c>
      <c r="H147" s="47">
        <v>0.91200000000000003</v>
      </c>
      <c r="I147" s="46">
        <f t="shared" si="9"/>
        <v>0</v>
      </c>
      <c r="J147" s="48">
        <v>0.85499999999999998</v>
      </c>
      <c r="K147" s="49">
        <f t="shared" si="10"/>
        <v>0</v>
      </c>
      <c r="L147" s="50"/>
      <c r="M147" s="51"/>
      <c r="N147" s="33" t="e">
        <f>#REF!*#REF!</f>
        <v>#REF!</v>
      </c>
    </row>
    <row r="148" spans="1:14" ht="84.75" customHeight="1">
      <c r="A148" s="24"/>
      <c r="B148" s="15" t="s">
        <v>18</v>
      </c>
      <c r="C148" s="17" t="s">
        <v>19</v>
      </c>
      <c r="D148" s="25" t="s">
        <v>448</v>
      </c>
      <c r="E148" s="29">
        <v>85.5</v>
      </c>
      <c r="F148" s="45">
        <v>0.96899999999999997</v>
      </c>
      <c r="G148" s="46">
        <f t="shared" si="8"/>
        <v>0</v>
      </c>
      <c r="H148" s="47">
        <v>0.91200000000000003</v>
      </c>
      <c r="I148" s="46">
        <f t="shared" si="9"/>
        <v>0</v>
      </c>
      <c r="J148" s="48">
        <v>0.85499999999999998</v>
      </c>
      <c r="K148" s="49">
        <f t="shared" si="10"/>
        <v>0</v>
      </c>
      <c r="L148" s="50"/>
      <c r="M148" s="51"/>
      <c r="N148" s="33" t="e">
        <f>#REF!*#REF!</f>
        <v>#REF!</v>
      </c>
    </row>
    <row r="149" spans="1:14" ht="84.75" customHeight="1">
      <c r="A149" s="24"/>
      <c r="B149" s="15" t="s">
        <v>20</v>
      </c>
      <c r="C149" s="17" t="s">
        <v>21</v>
      </c>
      <c r="D149" s="25" t="s">
        <v>448</v>
      </c>
      <c r="E149" s="29">
        <v>85.5</v>
      </c>
      <c r="F149" s="45">
        <v>0.96899999999999997</v>
      </c>
      <c r="G149" s="46">
        <f t="shared" si="8"/>
        <v>0</v>
      </c>
      <c r="H149" s="47">
        <v>0.91200000000000003</v>
      </c>
      <c r="I149" s="46">
        <f t="shared" si="9"/>
        <v>0</v>
      </c>
      <c r="J149" s="48">
        <v>0.85499999999999998</v>
      </c>
      <c r="K149" s="49">
        <f t="shared" si="10"/>
        <v>0</v>
      </c>
      <c r="L149" s="50"/>
      <c r="M149" s="51"/>
      <c r="N149" s="33" t="e">
        <f>#REF!*#REF!</f>
        <v>#REF!</v>
      </c>
    </row>
    <row r="150" spans="1:14" ht="84.75" customHeight="1">
      <c r="A150" s="24"/>
      <c r="B150" s="15" t="s">
        <v>22</v>
      </c>
      <c r="C150" s="17" t="s">
        <v>23</v>
      </c>
      <c r="D150" s="25" t="s">
        <v>448</v>
      </c>
      <c r="E150" s="29">
        <v>85.5</v>
      </c>
      <c r="F150" s="45">
        <v>0.96899999999999997</v>
      </c>
      <c r="G150" s="46">
        <f t="shared" si="8"/>
        <v>0</v>
      </c>
      <c r="H150" s="47">
        <v>0.91200000000000003</v>
      </c>
      <c r="I150" s="46">
        <f t="shared" si="9"/>
        <v>0</v>
      </c>
      <c r="J150" s="48">
        <v>0.85499999999999998</v>
      </c>
      <c r="K150" s="49">
        <f t="shared" si="10"/>
        <v>0</v>
      </c>
      <c r="L150" s="50"/>
      <c r="M150" s="51"/>
      <c r="N150" s="33" t="e">
        <f>#REF!*#REF!</f>
        <v>#REF!</v>
      </c>
    </row>
    <row r="151" spans="1:14" ht="84.75" customHeight="1">
      <c r="A151" s="24"/>
      <c r="B151" s="15" t="s">
        <v>24</v>
      </c>
      <c r="C151" s="17" t="s">
        <v>23</v>
      </c>
      <c r="D151" s="25" t="s">
        <v>448</v>
      </c>
      <c r="E151" s="29">
        <v>85.5</v>
      </c>
      <c r="F151" s="45">
        <v>0.96899999999999997</v>
      </c>
      <c r="G151" s="46">
        <f t="shared" si="8"/>
        <v>0</v>
      </c>
      <c r="H151" s="47">
        <v>0.91200000000000003</v>
      </c>
      <c r="I151" s="46">
        <f t="shared" si="9"/>
        <v>0</v>
      </c>
      <c r="J151" s="48">
        <v>0.85499999999999998</v>
      </c>
      <c r="K151" s="49">
        <f t="shared" si="10"/>
        <v>0</v>
      </c>
      <c r="L151" s="50"/>
      <c r="M151" s="51"/>
      <c r="N151" s="33" t="e">
        <f>#REF!*#REF!</f>
        <v>#REF!</v>
      </c>
    </row>
    <row r="152" spans="1:14" ht="84.75" customHeight="1">
      <c r="A152" s="24"/>
      <c r="B152" s="15" t="s">
        <v>25</v>
      </c>
      <c r="C152" s="17" t="s">
        <v>23</v>
      </c>
      <c r="D152" s="25" t="s">
        <v>448</v>
      </c>
      <c r="E152" s="29">
        <v>85.5</v>
      </c>
      <c r="F152" s="45">
        <v>0.96899999999999997</v>
      </c>
      <c r="G152" s="46">
        <f t="shared" si="8"/>
        <v>0</v>
      </c>
      <c r="H152" s="47">
        <v>0.91200000000000003</v>
      </c>
      <c r="I152" s="46">
        <f t="shared" si="9"/>
        <v>0</v>
      </c>
      <c r="J152" s="48">
        <v>0.85499999999999998</v>
      </c>
      <c r="K152" s="49">
        <f t="shared" si="10"/>
        <v>0</v>
      </c>
      <c r="L152" s="50"/>
      <c r="M152" s="51"/>
      <c r="N152" s="33" t="e">
        <f>#REF!*#REF!</f>
        <v>#REF!</v>
      </c>
    </row>
    <row r="153" spans="1:14" ht="84.75" customHeight="1">
      <c r="A153" s="24"/>
      <c r="B153" s="15" t="s">
        <v>26</v>
      </c>
      <c r="C153" s="17" t="s">
        <v>27</v>
      </c>
      <c r="D153" s="25" t="s">
        <v>448</v>
      </c>
      <c r="E153" s="29">
        <v>85.5</v>
      </c>
      <c r="F153" s="45">
        <v>0.96899999999999997</v>
      </c>
      <c r="G153" s="46">
        <f t="shared" si="8"/>
        <v>0</v>
      </c>
      <c r="H153" s="47">
        <v>0.91200000000000003</v>
      </c>
      <c r="I153" s="46">
        <f t="shared" si="9"/>
        <v>0</v>
      </c>
      <c r="J153" s="48">
        <v>0.85499999999999998</v>
      </c>
      <c r="K153" s="49">
        <f t="shared" si="10"/>
        <v>0</v>
      </c>
      <c r="L153" s="50"/>
      <c r="M153" s="51"/>
      <c r="N153" s="33" t="e">
        <f>#REF!*#REF!</f>
        <v>#REF!</v>
      </c>
    </row>
    <row r="154" spans="1:14" ht="84.75" customHeight="1">
      <c r="A154" s="24"/>
      <c r="B154" s="15" t="s">
        <v>28</v>
      </c>
      <c r="C154" s="17" t="s">
        <v>29</v>
      </c>
      <c r="D154" s="25" t="s">
        <v>448</v>
      </c>
      <c r="E154" s="29">
        <v>85.5</v>
      </c>
      <c r="F154" s="45">
        <v>0.96899999999999997</v>
      </c>
      <c r="G154" s="46">
        <f t="shared" si="8"/>
        <v>0</v>
      </c>
      <c r="H154" s="47">
        <v>0.91200000000000003</v>
      </c>
      <c r="I154" s="46">
        <f t="shared" si="9"/>
        <v>0</v>
      </c>
      <c r="J154" s="48">
        <v>0.85499999999999998</v>
      </c>
      <c r="K154" s="49">
        <f t="shared" si="10"/>
        <v>0</v>
      </c>
      <c r="L154" s="50"/>
      <c r="M154" s="51"/>
      <c r="N154" s="33" t="e">
        <f>#REF!*#REF!</f>
        <v>#REF!</v>
      </c>
    </row>
    <row r="155" spans="1:14" ht="84.75" customHeight="1">
      <c r="A155" s="24"/>
      <c r="B155" s="15" t="s">
        <v>30</v>
      </c>
      <c r="C155" s="17" t="s">
        <v>31</v>
      </c>
      <c r="D155" s="25" t="s">
        <v>448</v>
      </c>
      <c r="E155" s="29">
        <v>85.5</v>
      </c>
      <c r="F155" s="45">
        <v>0.96899999999999997</v>
      </c>
      <c r="G155" s="46">
        <f t="shared" si="8"/>
        <v>0</v>
      </c>
      <c r="H155" s="47">
        <v>0.91200000000000003</v>
      </c>
      <c r="I155" s="46">
        <f t="shared" si="9"/>
        <v>0</v>
      </c>
      <c r="J155" s="48">
        <v>0.85499999999999998</v>
      </c>
      <c r="K155" s="49">
        <f t="shared" si="10"/>
        <v>0</v>
      </c>
      <c r="L155" s="50"/>
      <c r="M155" s="51"/>
      <c r="N155" s="33" t="e">
        <f>#REF!*#REF!</f>
        <v>#REF!</v>
      </c>
    </row>
    <row r="156" spans="1:14" ht="84.75" customHeight="1">
      <c r="A156" s="24"/>
      <c r="B156" s="15" t="s">
        <v>33</v>
      </c>
      <c r="C156" s="17" t="s">
        <v>32</v>
      </c>
      <c r="D156" s="25" t="s">
        <v>448</v>
      </c>
      <c r="E156" s="29">
        <v>85.5</v>
      </c>
      <c r="F156" s="45">
        <v>0.96899999999999997</v>
      </c>
      <c r="G156" s="46">
        <f t="shared" si="8"/>
        <v>0</v>
      </c>
      <c r="H156" s="47">
        <v>0.91200000000000003</v>
      </c>
      <c r="I156" s="46">
        <f t="shared" si="9"/>
        <v>0</v>
      </c>
      <c r="J156" s="48">
        <v>0.85499999999999998</v>
      </c>
      <c r="K156" s="49">
        <f t="shared" si="10"/>
        <v>0</v>
      </c>
      <c r="L156" s="50"/>
      <c r="M156" s="51"/>
      <c r="N156" s="33" t="e">
        <f>#REF!*#REF!</f>
        <v>#REF!</v>
      </c>
    </row>
    <row r="157" spans="1:14" ht="84.75" customHeight="1">
      <c r="A157" s="24"/>
      <c r="B157" s="15" t="s">
        <v>34</v>
      </c>
      <c r="C157" s="17" t="s">
        <v>35</v>
      </c>
      <c r="D157" s="25" t="s">
        <v>448</v>
      </c>
      <c r="E157" s="29">
        <v>85.5</v>
      </c>
      <c r="F157" s="45">
        <v>0.96899999999999997</v>
      </c>
      <c r="G157" s="46">
        <f t="shared" si="8"/>
        <v>0</v>
      </c>
      <c r="H157" s="47">
        <v>0.91200000000000003</v>
      </c>
      <c r="I157" s="46">
        <f t="shared" si="9"/>
        <v>0</v>
      </c>
      <c r="J157" s="48">
        <v>0.85499999999999998</v>
      </c>
      <c r="K157" s="49">
        <f t="shared" si="10"/>
        <v>0</v>
      </c>
      <c r="L157" s="50"/>
      <c r="M157" s="51"/>
      <c r="N157" s="33" t="e">
        <f>#REF!*#REF!</f>
        <v>#REF!</v>
      </c>
    </row>
    <row r="158" spans="1:14" ht="84.75" customHeight="1">
      <c r="A158" s="24"/>
      <c r="B158" s="15" t="s">
        <v>37</v>
      </c>
      <c r="C158" s="17" t="s">
        <v>36</v>
      </c>
      <c r="D158" s="25" t="s">
        <v>448</v>
      </c>
      <c r="E158" s="29">
        <v>85.5</v>
      </c>
      <c r="F158" s="45">
        <v>0.96899999999999997</v>
      </c>
      <c r="G158" s="46">
        <f t="shared" si="8"/>
        <v>0</v>
      </c>
      <c r="H158" s="47">
        <v>0.91200000000000003</v>
      </c>
      <c r="I158" s="46">
        <f t="shared" si="9"/>
        <v>0</v>
      </c>
      <c r="J158" s="48">
        <v>0.85499999999999998</v>
      </c>
      <c r="K158" s="49">
        <f t="shared" si="10"/>
        <v>0</v>
      </c>
      <c r="L158" s="50"/>
      <c r="M158" s="51"/>
      <c r="N158" s="33" t="e">
        <f>#REF!*#REF!</f>
        <v>#REF!</v>
      </c>
    </row>
    <row r="159" spans="1:14" ht="84.75" customHeight="1">
      <c r="A159" s="24"/>
      <c r="B159" s="15" t="s">
        <v>38</v>
      </c>
      <c r="C159" s="17" t="s">
        <v>36</v>
      </c>
      <c r="D159" s="25" t="s">
        <v>448</v>
      </c>
      <c r="E159" s="29">
        <v>85.5</v>
      </c>
      <c r="F159" s="45">
        <v>0.96899999999999997</v>
      </c>
      <c r="G159" s="46">
        <f t="shared" si="8"/>
        <v>0</v>
      </c>
      <c r="H159" s="47">
        <v>0.91200000000000003</v>
      </c>
      <c r="I159" s="46">
        <f t="shared" si="9"/>
        <v>0</v>
      </c>
      <c r="J159" s="48">
        <v>0.85499999999999998</v>
      </c>
      <c r="K159" s="49">
        <f t="shared" si="10"/>
        <v>0</v>
      </c>
      <c r="L159" s="50"/>
      <c r="M159" s="51"/>
      <c r="N159" s="33" t="e">
        <f>#REF!*#REF!</f>
        <v>#REF!</v>
      </c>
    </row>
    <row r="160" spans="1:14" ht="84.75" customHeight="1">
      <c r="A160" s="24"/>
      <c r="B160" s="15" t="s">
        <v>40</v>
      </c>
      <c r="C160" s="17" t="s">
        <v>39</v>
      </c>
      <c r="D160" s="25" t="s">
        <v>448</v>
      </c>
      <c r="E160" s="29">
        <v>85.5</v>
      </c>
      <c r="F160" s="45">
        <v>0.96899999999999997</v>
      </c>
      <c r="G160" s="46">
        <f t="shared" si="8"/>
        <v>0</v>
      </c>
      <c r="H160" s="47">
        <v>0.91200000000000003</v>
      </c>
      <c r="I160" s="46">
        <f t="shared" si="9"/>
        <v>0</v>
      </c>
      <c r="J160" s="48">
        <v>0.85499999999999998</v>
      </c>
      <c r="K160" s="49">
        <f t="shared" si="10"/>
        <v>0</v>
      </c>
      <c r="L160" s="50"/>
      <c r="M160" s="51"/>
      <c r="N160" s="33" t="e">
        <f>#REF!*#REF!</f>
        <v>#REF!</v>
      </c>
    </row>
    <row r="161" spans="1:14" ht="84.75" customHeight="1">
      <c r="A161" s="24"/>
      <c r="B161" s="15" t="s">
        <v>41</v>
      </c>
      <c r="C161" s="17" t="s">
        <v>42</v>
      </c>
      <c r="D161" s="25" t="s">
        <v>448</v>
      </c>
      <c r="E161" s="29">
        <v>85.5</v>
      </c>
      <c r="F161" s="45">
        <v>0.96899999999999997</v>
      </c>
      <c r="G161" s="46">
        <f t="shared" si="8"/>
        <v>0</v>
      </c>
      <c r="H161" s="47">
        <v>0.91200000000000003</v>
      </c>
      <c r="I161" s="46">
        <f t="shared" si="9"/>
        <v>0</v>
      </c>
      <c r="J161" s="48">
        <v>0.85499999999999998</v>
      </c>
      <c r="K161" s="49">
        <f t="shared" si="10"/>
        <v>0</v>
      </c>
      <c r="L161" s="50"/>
      <c r="M161" s="51"/>
      <c r="N161" s="33" t="e">
        <f>#REF!*#REF!</f>
        <v>#REF!</v>
      </c>
    </row>
    <row r="162" spans="1:14" ht="84.75" customHeight="1">
      <c r="A162" s="24"/>
      <c r="B162" s="15" t="s">
        <v>43</v>
      </c>
      <c r="C162" s="17" t="s">
        <v>44</v>
      </c>
      <c r="D162" s="25" t="s">
        <v>448</v>
      </c>
      <c r="E162" s="29">
        <v>85.5</v>
      </c>
      <c r="F162" s="45">
        <v>0.96899999999999997</v>
      </c>
      <c r="G162" s="46">
        <f t="shared" si="8"/>
        <v>0</v>
      </c>
      <c r="H162" s="47">
        <v>0.91200000000000003</v>
      </c>
      <c r="I162" s="46">
        <f t="shared" si="9"/>
        <v>0</v>
      </c>
      <c r="J162" s="48">
        <v>0.85499999999999998</v>
      </c>
      <c r="K162" s="49">
        <f t="shared" si="10"/>
        <v>0</v>
      </c>
      <c r="L162" s="50"/>
      <c r="M162" s="51"/>
      <c r="N162" s="33" t="e">
        <f>#REF!*#REF!</f>
        <v>#REF!</v>
      </c>
    </row>
    <row r="163" spans="1:14" ht="84.75" customHeight="1">
      <c r="A163" s="24"/>
      <c r="B163" s="15" t="s">
        <v>45</v>
      </c>
      <c r="C163" s="17" t="s">
        <v>46</v>
      </c>
      <c r="D163" s="25" t="s">
        <v>448</v>
      </c>
      <c r="E163" s="29">
        <v>85.5</v>
      </c>
      <c r="F163" s="45">
        <v>0.96899999999999997</v>
      </c>
      <c r="G163" s="46">
        <f t="shared" si="8"/>
        <v>0</v>
      </c>
      <c r="H163" s="47">
        <v>0.91200000000000003</v>
      </c>
      <c r="I163" s="46">
        <f t="shared" si="9"/>
        <v>0</v>
      </c>
      <c r="J163" s="48">
        <v>0.85499999999999998</v>
      </c>
      <c r="K163" s="49">
        <f t="shared" si="10"/>
        <v>0</v>
      </c>
      <c r="L163" s="50"/>
      <c r="M163" s="51"/>
      <c r="N163" s="33" t="e">
        <f>#REF!*#REF!</f>
        <v>#REF!</v>
      </c>
    </row>
    <row r="164" spans="1:14" ht="84.75" customHeight="1">
      <c r="A164" s="24"/>
      <c r="B164" s="15" t="s">
        <v>47</v>
      </c>
      <c r="C164" s="17" t="s">
        <v>48</v>
      </c>
      <c r="D164" s="25" t="s">
        <v>448</v>
      </c>
      <c r="E164" s="29">
        <v>85.5</v>
      </c>
      <c r="F164" s="45">
        <v>0.96899999999999997</v>
      </c>
      <c r="G164" s="46">
        <f t="shared" si="8"/>
        <v>0</v>
      </c>
      <c r="H164" s="47">
        <v>0.91200000000000003</v>
      </c>
      <c r="I164" s="46">
        <f t="shared" si="9"/>
        <v>0</v>
      </c>
      <c r="J164" s="48">
        <v>0.85499999999999998</v>
      </c>
      <c r="K164" s="49">
        <f t="shared" si="10"/>
        <v>0</v>
      </c>
      <c r="L164" s="50"/>
      <c r="M164" s="51"/>
      <c r="N164" s="33" t="e">
        <f>#REF!*#REF!</f>
        <v>#REF!</v>
      </c>
    </row>
    <row r="165" spans="1:14" ht="84.75" customHeight="1">
      <c r="A165" s="24"/>
      <c r="B165" s="15" t="s">
        <v>49</v>
      </c>
      <c r="C165" s="17" t="s">
        <v>50</v>
      </c>
      <c r="D165" s="25" t="s">
        <v>448</v>
      </c>
      <c r="E165" s="29">
        <v>85.5</v>
      </c>
      <c r="F165" s="45">
        <v>0.96899999999999997</v>
      </c>
      <c r="G165" s="46">
        <f t="shared" si="8"/>
        <v>0</v>
      </c>
      <c r="H165" s="47">
        <v>0.91200000000000003</v>
      </c>
      <c r="I165" s="46">
        <f t="shared" si="9"/>
        <v>0</v>
      </c>
      <c r="J165" s="48">
        <v>0.85499999999999998</v>
      </c>
      <c r="K165" s="49">
        <f t="shared" si="10"/>
        <v>0</v>
      </c>
      <c r="L165" s="50"/>
      <c r="M165" s="51"/>
      <c r="N165" s="33" t="e">
        <f>#REF!*#REF!</f>
        <v>#REF!</v>
      </c>
    </row>
    <row r="166" spans="1:14" ht="84.75" customHeight="1">
      <c r="A166" s="24"/>
      <c r="B166" s="15" t="s">
        <v>51</v>
      </c>
      <c r="C166" s="17" t="s">
        <v>52</v>
      </c>
      <c r="D166" s="25" t="s">
        <v>448</v>
      </c>
      <c r="E166" s="29">
        <v>85.5</v>
      </c>
      <c r="F166" s="45">
        <v>0.96899999999999997</v>
      </c>
      <c r="G166" s="46">
        <f t="shared" si="8"/>
        <v>0</v>
      </c>
      <c r="H166" s="47">
        <v>0.91200000000000003</v>
      </c>
      <c r="I166" s="46">
        <f t="shared" si="9"/>
        <v>0</v>
      </c>
      <c r="J166" s="48">
        <v>0.85499999999999998</v>
      </c>
      <c r="K166" s="49">
        <f t="shared" si="10"/>
        <v>0</v>
      </c>
      <c r="L166" s="50"/>
      <c r="M166" s="51"/>
      <c r="N166" s="33" t="e">
        <f>#REF!*#REF!</f>
        <v>#REF!</v>
      </c>
    </row>
    <row r="167" spans="1:14" ht="84.75" customHeight="1">
      <c r="A167" s="24"/>
      <c r="B167" s="15" t="s">
        <v>430</v>
      </c>
      <c r="C167" s="17" t="s">
        <v>52</v>
      </c>
      <c r="D167" s="25" t="s">
        <v>448</v>
      </c>
      <c r="E167" s="29">
        <v>85.5</v>
      </c>
      <c r="F167" s="45">
        <v>0.96899999999999997</v>
      </c>
      <c r="G167" s="46">
        <f t="shared" si="8"/>
        <v>0</v>
      </c>
      <c r="H167" s="47">
        <v>0.91200000000000003</v>
      </c>
      <c r="I167" s="46">
        <f t="shared" si="9"/>
        <v>0</v>
      </c>
      <c r="J167" s="48">
        <v>0.85499999999999998</v>
      </c>
      <c r="K167" s="49">
        <f t="shared" si="10"/>
        <v>0</v>
      </c>
      <c r="L167" s="50"/>
      <c r="M167" s="51"/>
      <c r="N167" s="33" t="e">
        <f>#REF!*#REF!</f>
        <v>#REF!</v>
      </c>
    </row>
    <row r="168" spans="1:14" ht="84.75" customHeight="1">
      <c r="A168" s="21"/>
      <c r="B168" s="18" t="s">
        <v>53</v>
      </c>
      <c r="C168" s="22" t="s">
        <v>54</v>
      </c>
      <c r="D168" s="23" t="s">
        <v>448</v>
      </c>
      <c r="E168" s="29">
        <v>85.5</v>
      </c>
      <c r="F168" s="45">
        <v>0.96899999999999997</v>
      </c>
      <c r="G168" s="46">
        <f t="shared" si="8"/>
        <v>0</v>
      </c>
      <c r="H168" s="47">
        <v>0.91200000000000003</v>
      </c>
      <c r="I168" s="46">
        <f t="shared" si="9"/>
        <v>0</v>
      </c>
      <c r="J168" s="48">
        <v>0.85499999999999998</v>
      </c>
      <c r="K168" s="49">
        <f t="shared" si="10"/>
        <v>0</v>
      </c>
      <c r="L168" s="50"/>
      <c r="M168" s="51"/>
      <c r="N168" s="33" t="e">
        <f>#REF!*#REF!</f>
        <v>#REF!</v>
      </c>
    </row>
    <row r="169" spans="1:14" ht="84.75" customHeight="1">
      <c r="A169" s="24"/>
      <c r="B169" s="15" t="s">
        <v>55</v>
      </c>
      <c r="C169" s="17" t="s">
        <v>54</v>
      </c>
      <c r="D169" s="25" t="s">
        <v>448</v>
      </c>
      <c r="E169" s="29">
        <v>85.5</v>
      </c>
      <c r="F169" s="45">
        <v>0.96899999999999997</v>
      </c>
      <c r="G169" s="46">
        <f t="shared" si="8"/>
        <v>0</v>
      </c>
      <c r="H169" s="47">
        <v>0.91200000000000003</v>
      </c>
      <c r="I169" s="46">
        <f t="shared" si="9"/>
        <v>0</v>
      </c>
      <c r="J169" s="48">
        <v>0.85499999999999998</v>
      </c>
      <c r="K169" s="49">
        <f t="shared" si="10"/>
        <v>0</v>
      </c>
      <c r="L169" s="50"/>
      <c r="M169" s="51"/>
      <c r="N169" s="33" t="e">
        <f>#REF!*#REF!</f>
        <v>#REF!</v>
      </c>
    </row>
    <row r="170" spans="1:14" ht="84.75" customHeight="1">
      <c r="A170" s="24"/>
      <c r="B170" s="15" t="s">
        <v>56</v>
      </c>
      <c r="C170" s="17" t="s">
        <v>57</v>
      </c>
      <c r="D170" s="25" t="s">
        <v>448</v>
      </c>
      <c r="E170" s="29">
        <v>85.5</v>
      </c>
      <c r="F170" s="45">
        <v>0.96899999999999997</v>
      </c>
      <c r="G170" s="46">
        <f t="shared" si="8"/>
        <v>0</v>
      </c>
      <c r="H170" s="47">
        <v>0.91200000000000003</v>
      </c>
      <c r="I170" s="46">
        <f t="shared" si="9"/>
        <v>0</v>
      </c>
      <c r="J170" s="48">
        <v>0.85499999999999998</v>
      </c>
      <c r="K170" s="49">
        <f t="shared" si="10"/>
        <v>0</v>
      </c>
      <c r="L170" s="50"/>
      <c r="M170" s="51"/>
      <c r="N170" s="33" t="e">
        <f>#REF!*#REF!</f>
        <v>#REF!</v>
      </c>
    </row>
    <row r="171" spans="1:14" ht="84.75" customHeight="1">
      <c r="A171" s="24"/>
      <c r="B171" s="15" t="s">
        <v>58</v>
      </c>
      <c r="C171" s="17" t="s">
        <v>59</v>
      </c>
      <c r="D171" s="25" t="s">
        <v>448</v>
      </c>
      <c r="E171" s="29">
        <v>85.5</v>
      </c>
      <c r="F171" s="45">
        <v>0.96899999999999997</v>
      </c>
      <c r="G171" s="46">
        <f t="shared" si="8"/>
        <v>0</v>
      </c>
      <c r="H171" s="47">
        <v>0.91200000000000003</v>
      </c>
      <c r="I171" s="46">
        <f t="shared" si="9"/>
        <v>0</v>
      </c>
      <c r="J171" s="48">
        <v>0.85499999999999998</v>
      </c>
      <c r="K171" s="49">
        <f t="shared" si="10"/>
        <v>0</v>
      </c>
      <c r="L171" s="50"/>
      <c r="M171" s="51"/>
      <c r="N171" s="33" t="e">
        <f>#REF!*#REF!</f>
        <v>#REF!</v>
      </c>
    </row>
    <row r="172" spans="1:14" ht="84.75" customHeight="1">
      <c r="A172" s="24"/>
      <c r="B172" s="15" t="s">
        <v>60</v>
      </c>
      <c r="C172" s="17" t="s">
        <v>61</v>
      </c>
      <c r="D172" s="25" t="s">
        <v>448</v>
      </c>
      <c r="E172" s="29">
        <v>85.5</v>
      </c>
      <c r="F172" s="45">
        <v>0.96899999999999997</v>
      </c>
      <c r="G172" s="46">
        <f t="shared" si="8"/>
        <v>0</v>
      </c>
      <c r="H172" s="47">
        <v>0.91200000000000003</v>
      </c>
      <c r="I172" s="46">
        <f t="shared" si="9"/>
        <v>0</v>
      </c>
      <c r="J172" s="48">
        <v>0.85499999999999998</v>
      </c>
      <c r="K172" s="49">
        <f t="shared" si="10"/>
        <v>0</v>
      </c>
      <c r="L172" s="50"/>
      <c r="M172" s="51"/>
      <c r="N172" s="33" t="e">
        <f>#REF!*#REF!</f>
        <v>#REF!</v>
      </c>
    </row>
    <row r="173" spans="1:14" ht="84.75" customHeight="1">
      <c r="A173" s="24"/>
      <c r="B173" s="15" t="s">
        <v>62</v>
      </c>
      <c r="C173" s="17" t="s">
        <v>63</v>
      </c>
      <c r="D173" s="25" t="s">
        <v>448</v>
      </c>
      <c r="E173" s="29">
        <v>85.5</v>
      </c>
      <c r="F173" s="45">
        <v>0.96899999999999997</v>
      </c>
      <c r="G173" s="46">
        <f t="shared" si="8"/>
        <v>0</v>
      </c>
      <c r="H173" s="47">
        <v>0.91200000000000003</v>
      </c>
      <c r="I173" s="46">
        <f t="shared" si="9"/>
        <v>0</v>
      </c>
      <c r="J173" s="48">
        <v>0.85499999999999998</v>
      </c>
      <c r="K173" s="49">
        <f t="shared" si="10"/>
        <v>0</v>
      </c>
      <c r="L173" s="50"/>
      <c r="M173" s="51"/>
      <c r="N173" s="33" t="e">
        <f>#REF!*#REF!</f>
        <v>#REF!</v>
      </c>
    </row>
    <row r="174" spans="1:14" ht="84.75" customHeight="1">
      <c r="A174" s="24"/>
      <c r="B174" s="15" t="s">
        <v>64</v>
      </c>
      <c r="C174" s="17" t="s">
        <v>63</v>
      </c>
      <c r="D174" s="25" t="s">
        <v>448</v>
      </c>
      <c r="E174" s="29">
        <v>85.5</v>
      </c>
      <c r="F174" s="45">
        <v>0.96899999999999997</v>
      </c>
      <c r="G174" s="46">
        <f t="shared" si="8"/>
        <v>0</v>
      </c>
      <c r="H174" s="47">
        <v>0.91200000000000003</v>
      </c>
      <c r="I174" s="46">
        <f t="shared" si="9"/>
        <v>0</v>
      </c>
      <c r="J174" s="48">
        <v>0.85499999999999998</v>
      </c>
      <c r="K174" s="49">
        <f t="shared" si="10"/>
        <v>0</v>
      </c>
      <c r="L174" s="50"/>
      <c r="M174" s="51"/>
      <c r="N174" s="33" t="e">
        <f>#REF!*#REF!</f>
        <v>#REF!</v>
      </c>
    </row>
    <row r="175" spans="1:14" ht="84.75" customHeight="1">
      <c r="A175" s="24"/>
      <c r="B175" s="15" t="s">
        <v>65</v>
      </c>
      <c r="C175" s="17" t="s">
        <v>66</v>
      </c>
      <c r="D175" s="25" t="s">
        <v>448</v>
      </c>
      <c r="E175" s="29">
        <v>85.5</v>
      </c>
      <c r="F175" s="45">
        <v>0.96899999999999997</v>
      </c>
      <c r="G175" s="46">
        <f t="shared" si="8"/>
        <v>0</v>
      </c>
      <c r="H175" s="47">
        <v>0.91200000000000003</v>
      </c>
      <c r="I175" s="46">
        <f t="shared" si="9"/>
        <v>0</v>
      </c>
      <c r="J175" s="48">
        <v>0.85499999999999998</v>
      </c>
      <c r="K175" s="49">
        <f t="shared" si="10"/>
        <v>0</v>
      </c>
      <c r="L175" s="50"/>
      <c r="M175" s="51"/>
      <c r="N175" s="33" t="e">
        <f>#REF!*#REF!</f>
        <v>#REF!</v>
      </c>
    </row>
    <row r="176" spans="1:14" ht="84.75" customHeight="1">
      <c r="A176" s="24"/>
      <c r="B176" s="15" t="s">
        <v>67</v>
      </c>
      <c r="C176" s="17" t="s">
        <v>68</v>
      </c>
      <c r="D176" s="25" t="s">
        <v>448</v>
      </c>
      <c r="E176" s="29">
        <v>85.5</v>
      </c>
      <c r="F176" s="45">
        <v>0.96899999999999997</v>
      </c>
      <c r="G176" s="46">
        <f t="shared" si="8"/>
        <v>0</v>
      </c>
      <c r="H176" s="47">
        <v>0.91200000000000003</v>
      </c>
      <c r="I176" s="46">
        <f t="shared" si="9"/>
        <v>0</v>
      </c>
      <c r="J176" s="48">
        <v>0.85499999999999998</v>
      </c>
      <c r="K176" s="49">
        <f t="shared" si="10"/>
        <v>0</v>
      </c>
      <c r="L176" s="50"/>
      <c r="M176" s="51"/>
      <c r="N176" s="33" t="e">
        <f>#REF!*#REF!</f>
        <v>#REF!</v>
      </c>
    </row>
    <row r="177" spans="1:14" ht="84.75" customHeight="1">
      <c r="A177" s="24"/>
      <c r="B177" s="15" t="s">
        <v>69</v>
      </c>
      <c r="C177" s="17" t="s">
        <v>70</v>
      </c>
      <c r="D177" s="25" t="s">
        <v>448</v>
      </c>
      <c r="E177" s="29">
        <v>85.5</v>
      </c>
      <c r="F177" s="45">
        <v>0.96899999999999997</v>
      </c>
      <c r="G177" s="46">
        <f t="shared" si="8"/>
        <v>0</v>
      </c>
      <c r="H177" s="47">
        <v>0.91200000000000003</v>
      </c>
      <c r="I177" s="46">
        <f t="shared" si="9"/>
        <v>0</v>
      </c>
      <c r="J177" s="48">
        <v>0.85499999999999998</v>
      </c>
      <c r="K177" s="49">
        <f t="shared" si="10"/>
        <v>0</v>
      </c>
      <c r="L177" s="50"/>
      <c r="M177" s="51"/>
      <c r="N177" s="33" t="e">
        <f>#REF!*#REF!</f>
        <v>#REF!</v>
      </c>
    </row>
    <row r="178" spans="1:14" ht="84.75" customHeight="1">
      <c r="A178" s="24"/>
      <c r="B178" s="15" t="s">
        <v>71</v>
      </c>
      <c r="C178" s="17" t="s">
        <v>72</v>
      </c>
      <c r="D178" s="25" t="s">
        <v>448</v>
      </c>
      <c r="E178" s="29">
        <v>85.5</v>
      </c>
      <c r="F178" s="45">
        <v>0.96899999999999997</v>
      </c>
      <c r="G178" s="46">
        <f t="shared" si="8"/>
        <v>0</v>
      </c>
      <c r="H178" s="47">
        <v>0.91200000000000003</v>
      </c>
      <c r="I178" s="46">
        <f t="shared" si="9"/>
        <v>0</v>
      </c>
      <c r="J178" s="48">
        <v>0.85499999999999998</v>
      </c>
      <c r="K178" s="49">
        <f t="shared" si="10"/>
        <v>0</v>
      </c>
      <c r="L178" s="50"/>
      <c r="M178" s="51"/>
      <c r="N178" s="33" t="e">
        <f>#REF!*#REF!</f>
        <v>#REF!</v>
      </c>
    </row>
    <row r="179" spans="1:14" ht="84.75" customHeight="1">
      <c r="A179" s="24"/>
      <c r="B179" s="15" t="s">
        <v>73</v>
      </c>
      <c r="C179" s="17" t="s">
        <v>72</v>
      </c>
      <c r="D179" s="25" t="s">
        <v>448</v>
      </c>
      <c r="E179" s="29">
        <v>85.5</v>
      </c>
      <c r="F179" s="45">
        <v>0.96899999999999997</v>
      </c>
      <c r="G179" s="46">
        <f t="shared" si="8"/>
        <v>0</v>
      </c>
      <c r="H179" s="47">
        <v>0.91200000000000003</v>
      </c>
      <c r="I179" s="46">
        <f t="shared" si="9"/>
        <v>0</v>
      </c>
      <c r="J179" s="48">
        <v>0.85499999999999998</v>
      </c>
      <c r="K179" s="49">
        <f t="shared" si="10"/>
        <v>0</v>
      </c>
      <c r="L179" s="50"/>
      <c r="M179" s="51"/>
      <c r="N179" s="33" t="e">
        <f>#REF!*#REF!</f>
        <v>#REF!</v>
      </c>
    </row>
    <row r="180" spans="1:14" ht="84.75" customHeight="1">
      <c r="A180" s="24"/>
      <c r="B180" s="15" t="s">
        <v>74</v>
      </c>
      <c r="C180" s="17" t="s">
        <v>72</v>
      </c>
      <c r="D180" s="25" t="s">
        <v>448</v>
      </c>
      <c r="E180" s="29">
        <v>85.5</v>
      </c>
      <c r="F180" s="45">
        <v>0.96899999999999997</v>
      </c>
      <c r="G180" s="46">
        <f t="shared" si="8"/>
        <v>0</v>
      </c>
      <c r="H180" s="47">
        <v>0.91200000000000003</v>
      </c>
      <c r="I180" s="46">
        <f t="shared" si="9"/>
        <v>0</v>
      </c>
      <c r="J180" s="48">
        <v>0.85499999999999998</v>
      </c>
      <c r="K180" s="49">
        <f t="shared" si="10"/>
        <v>0</v>
      </c>
      <c r="L180" s="50"/>
      <c r="M180" s="51"/>
      <c r="N180" s="33" t="e">
        <f>#REF!*#REF!</f>
        <v>#REF!</v>
      </c>
    </row>
    <row r="181" spans="1:14" ht="84.75" customHeight="1">
      <c r="A181" s="24"/>
      <c r="B181" s="15" t="s">
        <v>75</v>
      </c>
      <c r="C181" s="17" t="s">
        <v>76</v>
      </c>
      <c r="D181" s="25" t="s">
        <v>448</v>
      </c>
      <c r="E181" s="29">
        <v>85.5</v>
      </c>
      <c r="F181" s="45">
        <v>0.96899999999999997</v>
      </c>
      <c r="G181" s="46">
        <f t="shared" si="8"/>
        <v>0</v>
      </c>
      <c r="H181" s="47">
        <v>0.91200000000000003</v>
      </c>
      <c r="I181" s="46">
        <f t="shared" si="9"/>
        <v>0</v>
      </c>
      <c r="J181" s="48">
        <v>0.85499999999999998</v>
      </c>
      <c r="K181" s="49">
        <f t="shared" si="10"/>
        <v>0</v>
      </c>
      <c r="L181" s="50"/>
      <c r="M181" s="51"/>
      <c r="N181" s="33" t="e">
        <f>#REF!*#REF!</f>
        <v>#REF!</v>
      </c>
    </row>
    <row r="182" spans="1:14" ht="84.75" customHeight="1">
      <c r="A182" s="24"/>
      <c r="B182" s="15" t="s">
        <v>77</v>
      </c>
      <c r="C182" s="17" t="s">
        <v>76</v>
      </c>
      <c r="D182" s="25" t="s">
        <v>448</v>
      </c>
      <c r="E182" s="29">
        <v>85.5</v>
      </c>
      <c r="F182" s="45">
        <v>0.96899999999999997</v>
      </c>
      <c r="G182" s="46">
        <f t="shared" si="8"/>
        <v>0</v>
      </c>
      <c r="H182" s="47">
        <v>0.91200000000000003</v>
      </c>
      <c r="I182" s="46">
        <f t="shared" si="9"/>
        <v>0</v>
      </c>
      <c r="J182" s="48">
        <v>0.85499999999999998</v>
      </c>
      <c r="K182" s="49">
        <f t="shared" si="10"/>
        <v>0</v>
      </c>
      <c r="L182" s="50"/>
      <c r="M182" s="51"/>
      <c r="N182" s="33" t="e">
        <f>#REF!*#REF!</f>
        <v>#REF!</v>
      </c>
    </row>
    <row r="183" spans="1:14" ht="84.75" customHeight="1">
      <c r="A183" s="24"/>
      <c r="B183" s="15" t="s">
        <v>78</v>
      </c>
      <c r="C183" s="17" t="s">
        <v>76</v>
      </c>
      <c r="D183" s="25" t="s">
        <v>448</v>
      </c>
      <c r="E183" s="29">
        <v>85.5</v>
      </c>
      <c r="F183" s="45">
        <v>0.96899999999999997</v>
      </c>
      <c r="G183" s="46">
        <f t="shared" si="8"/>
        <v>0</v>
      </c>
      <c r="H183" s="47">
        <v>0.91200000000000003</v>
      </c>
      <c r="I183" s="46">
        <f t="shared" si="9"/>
        <v>0</v>
      </c>
      <c r="J183" s="48">
        <v>0.85499999999999998</v>
      </c>
      <c r="K183" s="49">
        <f t="shared" si="10"/>
        <v>0</v>
      </c>
      <c r="L183" s="50"/>
      <c r="M183" s="51"/>
      <c r="N183" s="33" t="e">
        <f>#REF!*#REF!</f>
        <v>#REF!</v>
      </c>
    </row>
    <row r="184" spans="1:14" ht="84.75" customHeight="1">
      <c r="A184" s="24"/>
      <c r="B184" s="15" t="s">
        <v>79</v>
      </c>
      <c r="C184" s="17" t="s">
        <v>80</v>
      </c>
      <c r="D184" s="25" t="s">
        <v>448</v>
      </c>
      <c r="E184" s="29">
        <v>85.5</v>
      </c>
      <c r="F184" s="45">
        <v>0.96899999999999997</v>
      </c>
      <c r="G184" s="46">
        <f t="shared" si="8"/>
        <v>0</v>
      </c>
      <c r="H184" s="47">
        <v>0.91200000000000003</v>
      </c>
      <c r="I184" s="46">
        <f t="shared" si="9"/>
        <v>0</v>
      </c>
      <c r="J184" s="48">
        <v>0.85499999999999998</v>
      </c>
      <c r="K184" s="49">
        <f t="shared" si="10"/>
        <v>0</v>
      </c>
      <c r="L184" s="50"/>
      <c r="M184" s="51"/>
      <c r="N184" s="33" t="e">
        <f>#REF!*#REF!</f>
        <v>#REF!</v>
      </c>
    </row>
    <row r="185" spans="1:14" ht="84.75" customHeight="1">
      <c r="A185" s="24"/>
      <c r="B185" s="15" t="s">
        <v>81</v>
      </c>
      <c r="C185" s="17" t="s">
        <v>82</v>
      </c>
      <c r="D185" s="25" t="s">
        <v>448</v>
      </c>
      <c r="E185" s="29">
        <v>85.5</v>
      </c>
      <c r="F185" s="45">
        <v>0.96899999999999997</v>
      </c>
      <c r="G185" s="46">
        <f t="shared" si="8"/>
        <v>0</v>
      </c>
      <c r="H185" s="47">
        <v>0.91200000000000003</v>
      </c>
      <c r="I185" s="46">
        <f t="shared" si="9"/>
        <v>0</v>
      </c>
      <c r="J185" s="48">
        <v>0.85499999999999998</v>
      </c>
      <c r="K185" s="49">
        <f t="shared" si="10"/>
        <v>0</v>
      </c>
      <c r="L185" s="50"/>
      <c r="M185" s="51"/>
      <c r="N185" s="33" t="e">
        <f>#REF!*#REF!</f>
        <v>#REF!</v>
      </c>
    </row>
    <row r="186" spans="1:14" ht="84.75" customHeight="1">
      <c r="A186" s="24"/>
      <c r="B186" s="15" t="s">
        <v>83</v>
      </c>
      <c r="C186" s="17"/>
      <c r="D186" s="25" t="s">
        <v>448</v>
      </c>
      <c r="E186" s="29">
        <v>85.5</v>
      </c>
      <c r="F186" s="45">
        <v>0.96899999999999997</v>
      </c>
      <c r="G186" s="46">
        <f t="shared" si="8"/>
        <v>0</v>
      </c>
      <c r="H186" s="47">
        <v>0.91200000000000003</v>
      </c>
      <c r="I186" s="46">
        <f t="shared" si="9"/>
        <v>0</v>
      </c>
      <c r="J186" s="48">
        <v>0.85499999999999998</v>
      </c>
      <c r="K186" s="49">
        <f t="shared" si="10"/>
        <v>0</v>
      </c>
      <c r="L186" s="50"/>
      <c r="M186" s="51"/>
      <c r="N186" s="33" t="e">
        <f>#REF!*#REF!</f>
        <v>#REF!</v>
      </c>
    </row>
    <row r="187" spans="1:14" ht="84.75" customHeight="1">
      <c r="A187" s="24"/>
      <c r="B187" s="15" t="s">
        <v>84</v>
      </c>
      <c r="C187" s="17" t="s">
        <v>331</v>
      </c>
      <c r="D187" s="25" t="s">
        <v>448</v>
      </c>
      <c r="E187" s="29">
        <v>85.5</v>
      </c>
      <c r="F187" s="45">
        <v>0.96899999999999997</v>
      </c>
      <c r="G187" s="46">
        <f t="shared" si="8"/>
        <v>0</v>
      </c>
      <c r="H187" s="47">
        <v>0.91200000000000003</v>
      </c>
      <c r="I187" s="46">
        <f t="shared" si="9"/>
        <v>0</v>
      </c>
      <c r="J187" s="48">
        <v>0.85499999999999998</v>
      </c>
      <c r="K187" s="49">
        <f t="shared" si="10"/>
        <v>0</v>
      </c>
      <c r="L187" s="50"/>
      <c r="M187" s="51"/>
      <c r="N187" s="33" t="e">
        <f>#REF!*#REF!</f>
        <v>#REF!</v>
      </c>
    </row>
    <row r="188" spans="1:14" ht="84.75" customHeight="1">
      <c r="A188" s="24"/>
      <c r="B188" s="15" t="s">
        <v>85</v>
      </c>
      <c r="C188" s="17" t="s">
        <v>331</v>
      </c>
      <c r="D188" s="25" t="s">
        <v>448</v>
      </c>
      <c r="E188" s="29">
        <v>85.5</v>
      </c>
      <c r="F188" s="45">
        <v>0.96899999999999997</v>
      </c>
      <c r="G188" s="46">
        <f t="shared" si="8"/>
        <v>0</v>
      </c>
      <c r="H188" s="47">
        <v>0.91200000000000003</v>
      </c>
      <c r="I188" s="46">
        <f t="shared" si="9"/>
        <v>0</v>
      </c>
      <c r="J188" s="48">
        <v>0.85499999999999998</v>
      </c>
      <c r="K188" s="49">
        <f t="shared" si="10"/>
        <v>0</v>
      </c>
      <c r="L188" s="50"/>
      <c r="M188" s="51"/>
      <c r="N188" s="33" t="e">
        <f>#REF!*#REF!</f>
        <v>#REF!</v>
      </c>
    </row>
    <row r="189" spans="1:14" ht="84.75" customHeight="1">
      <c r="A189" s="24"/>
      <c r="B189" s="15" t="s">
        <v>86</v>
      </c>
      <c r="C189" s="17" t="s">
        <v>87</v>
      </c>
      <c r="D189" s="25" t="s">
        <v>448</v>
      </c>
      <c r="E189" s="29">
        <v>85.5</v>
      </c>
      <c r="F189" s="45">
        <v>0.96899999999999997</v>
      </c>
      <c r="G189" s="46">
        <f t="shared" si="8"/>
        <v>0</v>
      </c>
      <c r="H189" s="47">
        <v>0.91200000000000003</v>
      </c>
      <c r="I189" s="46">
        <f t="shared" si="9"/>
        <v>0</v>
      </c>
      <c r="J189" s="48">
        <v>0.85499999999999998</v>
      </c>
      <c r="K189" s="49">
        <f t="shared" si="10"/>
        <v>0</v>
      </c>
      <c r="L189" s="50"/>
      <c r="M189" s="51"/>
      <c r="N189" s="33" t="e">
        <f>#REF!*#REF!</f>
        <v>#REF!</v>
      </c>
    </row>
    <row r="190" spans="1:14" ht="84.75" customHeight="1">
      <c r="A190" s="24"/>
      <c r="B190" s="15" t="s">
        <v>88</v>
      </c>
      <c r="C190" s="17" t="s">
        <v>87</v>
      </c>
      <c r="D190" s="25" t="s">
        <v>448</v>
      </c>
      <c r="E190" s="29">
        <v>85.5</v>
      </c>
      <c r="F190" s="45">
        <v>0.96899999999999997</v>
      </c>
      <c r="G190" s="46">
        <f t="shared" si="8"/>
        <v>0</v>
      </c>
      <c r="H190" s="47">
        <v>0.91200000000000003</v>
      </c>
      <c r="I190" s="46">
        <f t="shared" si="9"/>
        <v>0</v>
      </c>
      <c r="J190" s="48">
        <v>0.85499999999999998</v>
      </c>
      <c r="K190" s="49">
        <f t="shared" si="10"/>
        <v>0</v>
      </c>
      <c r="L190" s="50"/>
      <c r="M190" s="51"/>
      <c r="N190" s="33" t="e">
        <f>#REF!*#REF!</f>
        <v>#REF!</v>
      </c>
    </row>
    <row r="191" spans="1:14" ht="84.75" customHeight="1">
      <c r="A191" s="21"/>
      <c r="B191" s="18" t="s">
        <v>90</v>
      </c>
      <c r="C191" s="22" t="s">
        <v>89</v>
      </c>
      <c r="D191" s="23" t="s">
        <v>448</v>
      </c>
      <c r="E191" s="29">
        <v>85.5</v>
      </c>
      <c r="F191" s="45">
        <v>0.96899999999999997</v>
      </c>
      <c r="G191" s="46">
        <f t="shared" si="8"/>
        <v>0</v>
      </c>
      <c r="H191" s="47">
        <v>0.91200000000000003</v>
      </c>
      <c r="I191" s="46">
        <f t="shared" si="9"/>
        <v>0</v>
      </c>
      <c r="J191" s="48">
        <v>0.85499999999999998</v>
      </c>
      <c r="K191" s="49">
        <f t="shared" si="10"/>
        <v>0</v>
      </c>
      <c r="L191" s="50"/>
      <c r="M191" s="51"/>
      <c r="N191" s="33" t="e">
        <f>#REF!*#REF!</f>
        <v>#REF!</v>
      </c>
    </row>
    <row r="192" spans="1:14" ht="84.75" customHeight="1">
      <c r="A192" s="24"/>
      <c r="B192" s="15" t="s">
        <v>91</v>
      </c>
      <c r="C192" s="17" t="s">
        <v>92</v>
      </c>
      <c r="D192" s="25" t="s">
        <v>448</v>
      </c>
      <c r="E192" s="29">
        <v>85.5</v>
      </c>
      <c r="F192" s="45">
        <v>0.96899999999999997</v>
      </c>
      <c r="G192" s="46">
        <f t="shared" si="8"/>
        <v>0</v>
      </c>
      <c r="H192" s="47">
        <v>0.91200000000000003</v>
      </c>
      <c r="I192" s="46">
        <f t="shared" si="9"/>
        <v>0</v>
      </c>
      <c r="J192" s="48">
        <v>0.85499999999999998</v>
      </c>
      <c r="K192" s="49">
        <f t="shared" si="10"/>
        <v>0</v>
      </c>
      <c r="L192" s="50"/>
      <c r="M192" s="51"/>
      <c r="N192" s="33" t="e">
        <f>#REF!*#REF!</f>
        <v>#REF!</v>
      </c>
    </row>
    <row r="193" spans="1:14" ht="84.75" customHeight="1">
      <c r="A193" s="24"/>
      <c r="B193" s="15" t="s">
        <v>93</v>
      </c>
      <c r="C193" s="17" t="s">
        <v>94</v>
      </c>
      <c r="D193" s="25" t="s">
        <v>448</v>
      </c>
      <c r="E193" s="29">
        <v>85.5</v>
      </c>
      <c r="F193" s="45">
        <v>0.96899999999999997</v>
      </c>
      <c r="G193" s="46">
        <f t="shared" si="8"/>
        <v>0</v>
      </c>
      <c r="H193" s="47">
        <v>0.91200000000000003</v>
      </c>
      <c r="I193" s="46">
        <f t="shared" si="9"/>
        <v>0</v>
      </c>
      <c r="J193" s="48">
        <v>0.85499999999999998</v>
      </c>
      <c r="K193" s="49">
        <f t="shared" si="10"/>
        <v>0</v>
      </c>
      <c r="L193" s="50"/>
      <c r="M193" s="51"/>
      <c r="N193" s="33" t="e">
        <f>#REF!*#REF!</f>
        <v>#REF!</v>
      </c>
    </row>
    <row r="194" spans="1:14" ht="84.75" customHeight="1">
      <c r="A194" s="24"/>
      <c r="B194" s="15" t="s">
        <v>95</v>
      </c>
      <c r="C194" s="17" t="s">
        <v>96</v>
      </c>
      <c r="D194" s="25" t="s">
        <v>448</v>
      </c>
      <c r="E194" s="29">
        <v>85.5</v>
      </c>
      <c r="F194" s="45">
        <v>0.96899999999999997</v>
      </c>
      <c r="G194" s="46">
        <f t="shared" si="8"/>
        <v>0</v>
      </c>
      <c r="H194" s="47">
        <v>0.91200000000000003</v>
      </c>
      <c r="I194" s="46">
        <f t="shared" si="9"/>
        <v>0</v>
      </c>
      <c r="J194" s="48">
        <v>0.85499999999999998</v>
      </c>
      <c r="K194" s="49">
        <f t="shared" si="10"/>
        <v>0</v>
      </c>
      <c r="L194" s="50"/>
      <c r="M194" s="51"/>
      <c r="N194" s="33" t="e">
        <f>#REF!*#REF!</f>
        <v>#REF!</v>
      </c>
    </row>
    <row r="195" spans="1:14" ht="84.75" customHeight="1">
      <c r="A195" s="24"/>
      <c r="B195" s="15" t="s">
        <v>97</v>
      </c>
      <c r="C195" s="17" t="s">
        <v>96</v>
      </c>
      <c r="D195" s="25" t="s">
        <v>448</v>
      </c>
      <c r="E195" s="29">
        <v>85.5</v>
      </c>
      <c r="F195" s="45">
        <v>0.96899999999999997</v>
      </c>
      <c r="G195" s="46">
        <f t="shared" si="8"/>
        <v>0</v>
      </c>
      <c r="H195" s="47">
        <v>0.91200000000000003</v>
      </c>
      <c r="I195" s="46">
        <f t="shared" si="9"/>
        <v>0</v>
      </c>
      <c r="J195" s="48">
        <v>0.85499999999999998</v>
      </c>
      <c r="K195" s="49">
        <f t="shared" si="10"/>
        <v>0</v>
      </c>
      <c r="L195" s="50"/>
      <c r="M195" s="51"/>
      <c r="N195" s="33" t="e">
        <f>#REF!*#REF!</f>
        <v>#REF!</v>
      </c>
    </row>
    <row r="196" spans="1:14" ht="84.75" customHeight="1">
      <c r="A196" s="24"/>
      <c r="B196" s="15" t="s">
        <v>98</v>
      </c>
      <c r="C196" s="17" t="s">
        <v>96</v>
      </c>
      <c r="D196" s="25" t="s">
        <v>448</v>
      </c>
      <c r="E196" s="29">
        <v>85.5</v>
      </c>
      <c r="F196" s="45">
        <v>0.96899999999999997</v>
      </c>
      <c r="G196" s="46">
        <f t="shared" si="8"/>
        <v>0</v>
      </c>
      <c r="H196" s="47">
        <v>0.91200000000000003</v>
      </c>
      <c r="I196" s="46">
        <f t="shared" si="9"/>
        <v>0</v>
      </c>
      <c r="J196" s="48">
        <v>0.85499999999999998</v>
      </c>
      <c r="K196" s="49">
        <f t="shared" si="10"/>
        <v>0</v>
      </c>
      <c r="L196" s="50"/>
      <c r="M196" s="51"/>
      <c r="N196" s="33" t="e">
        <f>#REF!*#REF!</f>
        <v>#REF!</v>
      </c>
    </row>
    <row r="197" spans="1:14" ht="84.75" customHeight="1">
      <c r="A197" s="24"/>
      <c r="B197" s="15" t="s">
        <v>99</v>
      </c>
      <c r="C197" s="17" t="s">
        <v>100</v>
      </c>
      <c r="D197" s="25" t="s">
        <v>448</v>
      </c>
      <c r="E197" s="29">
        <v>85.5</v>
      </c>
      <c r="F197" s="45">
        <v>0.96899999999999997</v>
      </c>
      <c r="G197" s="46">
        <f t="shared" si="8"/>
        <v>0</v>
      </c>
      <c r="H197" s="47">
        <v>0.91200000000000003</v>
      </c>
      <c r="I197" s="46">
        <f t="shared" si="9"/>
        <v>0</v>
      </c>
      <c r="J197" s="48">
        <v>0.85499999999999998</v>
      </c>
      <c r="K197" s="49">
        <f t="shared" si="10"/>
        <v>0</v>
      </c>
      <c r="L197" s="50"/>
      <c r="M197" s="51"/>
      <c r="N197" s="33" t="e">
        <f>#REF!*#REF!</f>
        <v>#REF!</v>
      </c>
    </row>
    <row r="198" spans="1:14" ht="84.75" customHeight="1">
      <c r="A198" s="24"/>
      <c r="B198" s="15" t="s">
        <v>101</v>
      </c>
      <c r="C198" s="17" t="s">
        <v>100</v>
      </c>
      <c r="D198" s="25" t="s">
        <v>448</v>
      </c>
      <c r="E198" s="29">
        <v>85.5</v>
      </c>
      <c r="F198" s="45">
        <v>0.96899999999999997</v>
      </c>
      <c r="G198" s="46">
        <f t="shared" si="8"/>
        <v>0</v>
      </c>
      <c r="H198" s="47">
        <v>0.91200000000000003</v>
      </c>
      <c r="I198" s="46">
        <f t="shared" si="9"/>
        <v>0</v>
      </c>
      <c r="J198" s="48">
        <v>0.85499999999999998</v>
      </c>
      <c r="K198" s="49">
        <f t="shared" si="10"/>
        <v>0</v>
      </c>
      <c r="L198" s="50"/>
      <c r="M198" s="51"/>
      <c r="N198" s="33" t="e">
        <f>#REF!*#REF!</f>
        <v>#REF!</v>
      </c>
    </row>
    <row r="199" spans="1:14" ht="84.75" customHeight="1">
      <c r="A199" s="24"/>
      <c r="B199" s="15" t="s">
        <v>102</v>
      </c>
      <c r="C199" s="17" t="s">
        <v>103</v>
      </c>
      <c r="D199" s="25" t="s">
        <v>448</v>
      </c>
      <c r="E199" s="29">
        <v>85.5</v>
      </c>
      <c r="F199" s="45">
        <v>0.96899999999999997</v>
      </c>
      <c r="G199" s="46">
        <f t="shared" si="8"/>
        <v>0</v>
      </c>
      <c r="H199" s="47">
        <v>0.91200000000000003</v>
      </c>
      <c r="I199" s="46">
        <f t="shared" si="9"/>
        <v>0</v>
      </c>
      <c r="J199" s="48">
        <v>0.85499999999999998</v>
      </c>
      <c r="K199" s="49">
        <f t="shared" si="10"/>
        <v>0</v>
      </c>
      <c r="L199" s="50"/>
      <c r="M199" s="51"/>
      <c r="N199" s="33" t="e">
        <f>#REF!*#REF!</f>
        <v>#REF!</v>
      </c>
    </row>
    <row r="200" spans="1:14" ht="84.75" customHeight="1">
      <c r="A200" s="24"/>
      <c r="B200" s="15" t="s">
        <v>104</v>
      </c>
      <c r="C200" s="17" t="s">
        <v>105</v>
      </c>
      <c r="D200" s="25" t="s">
        <v>448</v>
      </c>
      <c r="E200" s="29">
        <v>85.5</v>
      </c>
      <c r="F200" s="45">
        <v>0.96899999999999997</v>
      </c>
      <c r="G200" s="46">
        <f t="shared" si="8"/>
        <v>0</v>
      </c>
      <c r="H200" s="47">
        <v>0.91200000000000003</v>
      </c>
      <c r="I200" s="46">
        <f t="shared" si="9"/>
        <v>0</v>
      </c>
      <c r="J200" s="48">
        <v>0.85499999999999998</v>
      </c>
      <c r="K200" s="49">
        <f t="shared" si="10"/>
        <v>0</v>
      </c>
      <c r="L200" s="50"/>
      <c r="M200" s="51"/>
      <c r="N200" s="33" t="e">
        <f>#REF!*#REF!</f>
        <v>#REF!</v>
      </c>
    </row>
    <row r="201" spans="1:14" ht="84.75" customHeight="1">
      <c r="A201" s="24"/>
      <c r="B201" s="15" t="s">
        <v>106</v>
      </c>
      <c r="C201" s="17" t="s">
        <v>19</v>
      </c>
      <c r="D201" s="25" t="s">
        <v>448</v>
      </c>
      <c r="E201" s="29">
        <v>85.5</v>
      </c>
      <c r="F201" s="45">
        <v>0.96899999999999997</v>
      </c>
      <c r="G201" s="46">
        <f t="shared" si="8"/>
        <v>0</v>
      </c>
      <c r="H201" s="47">
        <v>0.91200000000000003</v>
      </c>
      <c r="I201" s="46">
        <f t="shared" si="9"/>
        <v>0</v>
      </c>
      <c r="J201" s="48">
        <v>0.85499999999999998</v>
      </c>
      <c r="K201" s="49">
        <f t="shared" si="10"/>
        <v>0</v>
      </c>
      <c r="L201" s="50"/>
      <c r="M201" s="51"/>
      <c r="N201" s="33" t="e">
        <f>#REF!*#REF!</f>
        <v>#REF!</v>
      </c>
    </row>
    <row r="202" spans="1:14" ht="84.75" customHeight="1">
      <c r="A202" s="24"/>
      <c r="B202" s="15" t="s">
        <v>107</v>
      </c>
      <c r="C202" s="17" t="s">
        <v>19</v>
      </c>
      <c r="D202" s="25" t="s">
        <v>448</v>
      </c>
      <c r="E202" s="29">
        <v>85.5</v>
      </c>
      <c r="F202" s="45">
        <v>0.96899999999999997</v>
      </c>
      <c r="G202" s="46">
        <f t="shared" si="8"/>
        <v>0</v>
      </c>
      <c r="H202" s="47">
        <v>0.91200000000000003</v>
      </c>
      <c r="I202" s="46">
        <f t="shared" si="9"/>
        <v>0</v>
      </c>
      <c r="J202" s="48">
        <v>0.85499999999999998</v>
      </c>
      <c r="K202" s="49">
        <f t="shared" si="10"/>
        <v>0</v>
      </c>
      <c r="L202" s="50"/>
      <c r="M202" s="51"/>
      <c r="N202" s="33" t="e">
        <f>#REF!*#REF!</f>
        <v>#REF!</v>
      </c>
    </row>
    <row r="203" spans="1:14" ht="84.75" customHeight="1">
      <c r="A203" s="24"/>
      <c r="B203" s="15" t="s">
        <v>108</v>
      </c>
      <c r="C203" s="17" t="s">
        <v>109</v>
      </c>
      <c r="D203" s="25" t="s">
        <v>448</v>
      </c>
      <c r="E203" s="29">
        <v>85.5</v>
      </c>
      <c r="F203" s="45">
        <v>0.96899999999999997</v>
      </c>
      <c r="G203" s="46">
        <f t="shared" si="8"/>
        <v>0</v>
      </c>
      <c r="H203" s="47">
        <v>0.91200000000000003</v>
      </c>
      <c r="I203" s="46">
        <f t="shared" si="9"/>
        <v>0</v>
      </c>
      <c r="J203" s="48">
        <v>0.85499999999999998</v>
      </c>
      <c r="K203" s="49">
        <f t="shared" si="10"/>
        <v>0</v>
      </c>
      <c r="L203" s="50"/>
      <c r="M203" s="51"/>
      <c r="N203" s="33" t="e">
        <f>#REF!*#REF!</f>
        <v>#REF!</v>
      </c>
    </row>
    <row r="204" spans="1:14" ht="84.75" customHeight="1">
      <c r="A204" s="24"/>
      <c r="B204" s="15" t="s">
        <v>110</v>
      </c>
      <c r="C204" s="17" t="s">
        <v>109</v>
      </c>
      <c r="D204" s="25" t="s">
        <v>448</v>
      </c>
      <c r="E204" s="29">
        <v>85.5</v>
      </c>
      <c r="F204" s="45">
        <v>0.96899999999999997</v>
      </c>
      <c r="G204" s="46">
        <f t="shared" si="8"/>
        <v>0</v>
      </c>
      <c r="H204" s="47">
        <v>0.91200000000000003</v>
      </c>
      <c r="I204" s="46">
        <f t="shared" si="9"/>
        <v>0</v>
      </c>
      <c r="J204" s="48">
        <v>0.85499999999999998</v>
      </c>
      <c r="K204" s="49">
        <f t="shared" si="10"/>
        <v>0</v>
      </c>
      <c r="L204" s="50"/>
      <c r="M204" s="51"/>
      <c r="N204" s="33" t="e">
        <f>#REF!*#REF!</f>
        <v>#REF!</v>
      </c>
    </row>
    <row r="205" spans="1:14" ht="84.75" customHeight="1">
      <c r="A205" s="24"/>
      <c r="B205" s="15" t="s">
        <v>111</v>
      </c>
      <c r="C205" s="17" t="s">
        <v>112</v>
      </c>
      <c r="D205" s="25" t="s">
        <v>448</v>
      </c>
      <c r="E205" s="29">
        <v>85.5</v>
      </c>
      <c r="F205" s="45">
        <v>0.96899999999999997</v>
      </c>
      <c r="G205" s="46">
        <f t="shared" si="8"/>
        <v>0</v>
      </c>
      <c r="H205" s="47">
        <v>0.91200000000000003</v>
      </c>
      <c r="I205" s="46">
        <f t="shared" si="9"/>
        <v>0</v>
      </c>
      <c r="J205" s="48">
        <v>0.85499999999999998</v>
      </c>
      <c r="K205" s="49">
        <f t="shared" si="10"/>
        <v>0</v>
      </c>
      <c r="L205" s="50"/>
      <c r="M205" s="51"/>
      <c r="N205" s="33" t="e">
        <f>#REF!*#REF!</f>
        <v>#REF!</v>
      </c>
    </row>
    <row r="206" spans="1:14" ht="84.75" customHeight="1">
      <c r="A206" s="24"/>
      <c r="B206" s="15" t="s">
        <v>113</v>
      </c>
      <c r="C206" s="17" t="s">
        <v>114</v>
      </c>
      <c r="D206" s="25" t="s">
        <v>448</v>
      </c>
      <c r="E206" s="29">
        <v>85.5</v>
      </c>
      <c r="F206" s="45">
        <v>0.96899999999999997</v>
      </c>
      <c r="G206" s="46">
        <f t="shared" ref="G206:G269" si="11">F206*M206</f>
        <v>0</v>
      </c>
      <c r="H206" s="47">
        <v>0.91200000000000003</v>
      </c>
      <c r="I206" s="46">
        <f t="shared" ref="I206:I269" si="12">H206*M206</f>
        <v>0</v>
      </c>
      <c r="J206" s="48">
        <v>0.85499999999999998</v>
      </c>
      <c r="K206" s="49">
        <f t="shared" ref="K206:K269" si="13">J206*M206</f>
        <v>0</v>
      </c>
      <c r="L206" s="50"/>
      <c r="M206" s="51"/>
      <c r="N206" s="33" t="e">
        <f>#REF!*#REF!</f>
        <v>#REF!</v>
      </c>
    </row>
    <row r="207" spans="1:14" ht="84.75" customHeight="1">
      <c r="A207" s="24"/>
      <c r="B207" s="15" t="s">
        <v>115</v>
      </c>
      <c r="C207" s="17" t="s">
        <v>116</v>
      </c>
      <c r="D207" s="25" t="s">
        <v>448</v>
      </c>
      <c r="E207" s="29">
        <v>85.5</v>
      </c>
      <c r="F207" s="45">
        <v>0.96899999999999997</v>
      </c>
      <c r="G207" s="46">
        <f t="shared" si="11"/>
        <v>0</v>
      </c>
      <c r="H207" s="47">
        <v>0.91200000000000003</v>
      </c>
      <c r="I207" s="46">
        <f t="shared" si="12"/>
        <v>0</v>
      </c>
      <c r="J207" s="48">
        <v>0.85499999999999998</v>
      </c>
      <c r="K207" s="49">
        <f t="shared" si="13"/>
        <v>0</v>
      </c>
      <c r="L207" s="50"/>
      <c r="M207" s="51"/>
      <c r="N207" s="33" t="e">
        <f>#REF!*#REF!</f>
        <v>#REF!</v>
      </c>
    </row>
    <row r="208" spans="1:14" ht="84.75" customHeight="1">
      <c r="A208" s="24"/>
      <c r="B208" s="15" t="s">
        <v>117</v>
      </c>
      <c r="C208" s="17" t="s">
        <v>118</v>
      </c>
      <c r="D208" s="25" t="s">
        <v>448</v>
      </c>
      <c r="E208" s="29">
        <v>85.5</v>
      </c>
      <c r="F208" s="45">
        <v>0.96899999999999997</v>
      </c>
      <c r="G208" s="46">
        <f t="shared" si="11"/>
        <v>0</v>
      </c>
      <c r="H208" s="47">
        <v>0.91200000000000003</v>
      </c>
      <c r="I208" s="46">
        <f t="shared" si="12"/>
        <v>0</v>
      </c>
      <c r="J208" s="48">
        <v>0.85499999999999998</v>
      </c>
      <c r="K208" s="49">
        <f t="shared" si="13"/>
        <v>0</v>
      </c>
      <c r="L208" s="50"/>
      <c r="M208" s="51"/>
      <c r="N208" s="33" t="e">
        <f>#REF!*#REF!</f>
        <v>#REF!</v>
      </c>
    </row>
    <row r="209" spans="1:14" ht="84.75" customHeight="1">
      <c r="A209" s="24"/>
      <c r="B209" s="15" t="s">
        <v>119</v>
      </c>
      <c r="C209" s="17" t="s">
        <v>120</v>
      </c>
      <c r="D209" s="25" t="s">
        <v>448</v>
      </c>
      <c r="E209" s="29">
        <v>85.5</v>
      </c>
      <c r="F209" s="45">
        <v>0.96899999999999997</v>
      </c>
      <c r="G209" s="46">
        <f t="shared" si="11"/>
        <v>0</v>
      </c>
      <c r="H209" s="47">
        <v>0.91200000000000003</v>
      </c>
      <c r="I209" s="46">
        <f t="shared" si="12"/>
        <v>0</v>
      </c>
      <c r="J209" s="48">
        <v>0.85499999999999998</v>
      </c>
      <c r="K209" s="49">
        <f t="shared" si="13"/>
        <v>0</v>
      </c>
      <c r="L209" s="50"/>
      <c r="M209" s="51"/>
      <c r="N209" s="33" t="e">
        <f>#REF!*#REF!</f>
        <v>#REF!</v>
      </c>
    </row>
    <row r="210" spans="1:14" ht="84.75" customHeight="1">
      <c r="A210" s="24"/>
      <c r="B210" s="15" t="s">
        <v>121</v>
      </c>
      <c r="C210" s="17" t="s">
        <v>114</v>
      </c>
      <c r="D210" s="25" t="s">
        <v>448</v>
      </c>
      <c r="E210" s="29">
        <v>85.5</v>
      </c>
      <c r="F210" s="45">
        <v>0.96899999999999997</v>
      </c>
      <c r="G210" s="46">
        <f t="shared" si="11"/>
        <v>0</v>
      </c>
      <c r="H210" s="47">
        <v>0.91200000000000003</v>
      </c>
      <c r="I210" s="46">
        <f t="shared" si="12"/>
        <v>0</v>
      </c>
      <c r="J210" s="48">
        <v>0.85499999999999998</v>
      </c>
      <c r="K210" s="49">
        <f t="shared" si="13"/>
        <v>0</v>
      </c>
      <c r="L210" s="50"/>
      <c r="M210" s="51"/>
      <c r="N210" s="33" t="e">
        <f>#REF!*#REF!</f>
        <v>#REF!</v>
      </c>
    </row>
    <row r="211" spans="1:14" ht="84.75" customHeight="1">
      <c r="A211" s="24"/>
      <c r="B211" s="15" t="s">
        <v>122</v>
      </c>
      <c r="C211" s="17" t="s">
        <v>123</v>
      </c>
      <c r="D211" s="25" t="s">
        <v>448</v>
      </c>
      <c r="E211" s="29">
        <v>85.5</v>
      </c>
      <c r="F211" s="45">
        <v>0.96899999999999997</v>
      </c>
      <c r="G211" s="46">
        <f t="shared" si="11"/>
        <v>0</v>
      </c>
      <c r="H211" s="47">
        <v>0.91200000000000003</v>
      </c>
      <c r="I211" s="46">
        <f t="shared" si="12"/>
        <v>0</v>
      </c>
      <c r="J211" s="48">
        <v>0.85499999999999998</v>
      </c>
      <c r="K211" s="49">
        <f t="shared" si="13"/>
        <v>0</v>
      </c>
      <c r="L211" s="50"/>
      <c r="M211" s="51"/>
      <c r="N211" s="33" t="e">
        <f>#REF!*#REF!</f>
        <v>#REF!</v>
      </c>
    </row>
    <row r="212" spans="1:14" ht="84.75" customHeight="1">
      <c r="A212" s="24"/>
      <c r="B212" s="15" t="s">
        <v>124</v>
      </c>
      <c r="C212" s="17" t="s">
        <v>125</v>
      </c>
      <c r="D212" s="25" t="s">
        <v>448</v>
      </c>
      <c r="E212" s="29">
        <v>85.5</v>
      </c>
      <c r="F212" s="45">
        <v>0.96899999999999997</v>
      </c>
      <c r="G212" s="46">
        <f t="shared" si="11"/>
        <v>0</v>
      </c>
      <c r="H212" s="47">
        <v>0.91200000000000003</v>
      </c>
      <c r="I212" s="46">
        <f t="shared" si="12"/>
        <v>0</v>
      </c>
      <c r="J212" s="48">
        <v>0.85499999999999998</v>
      </c>
      <c r="K212" s="49">
        <f t="shared" si="13"/>
        <v>0</v>
      </c>
      <c r="L212" s="50"/>
      <c r="M212" s="51"/>
      <c r="N212" s="33" t="e">
        <f>#REF!*#REF!</f>
        <v>#REF!</v>
      </c>
    </row>
    <row r="213" spans="1:14" ht="84.75" customHeight="1">
      <c r="A213" s="21"/>
      <c r="B213" s="18" t="s">
        <v>126</v>
      </c>
      <c r="C213" s="22" t="s">
        <v>125</v>
      </c>
      <c r="D213" s="23" t="s">
        <v>448</v>
      </c>
      <c r="E213" s="29">
        <v>85.5</v>
      </c>
      <c r="F213" s="45">
        <v>0.96899999999999997</v>
      </c>
      <c r="G213" s="46">
        <f t="shared" si="11"/>
        <v>0</v>
      </c>
      <c r="H213" s="47">
        <v>0.91200000000000003</v>
      </c>
      <c r="I213" s="46">
        <f t="shared" si="12"/>
        <v>0</v>
      </c>
      <c r="J213" s="48">
        <v>0.85499999999999998</v>
      </c>
      <c r="K213" s="49">
        <f t="shared" si="13"/>
        <v>0</v>
      </c>
      <c r="L213" s="50"/>
      <c r="M213" s="51"/>
      <c r="N213" s="33" t="e">
        <f>#REF!*#REF!</f>
        <v>#REF!</v>
      </c>
    </row>
    <row r="214" spans="1:14" ht="84.75" customHeight="1">
      <c r="A214" s="24"/>
      <c r="B214" s="15" t="s">
        <v>127</v>
      </c>
      <c r="C214" s="17" t="s">
        <v>125</v>
      </c>
      <c r="D214" s="25" t="s">
        <v>448</v>
      </c>
      <c r="E214" s="29">
        <v>85.5</v>
      </c>
      <c r="F214" s="45">
        <v>0.96899999999999997</v>
      </c>
      <c r="G214" s="46">
        <f t="shared" si="11"/>
        <v>0</v>
      </c>
      <c r="H214" s="47">
        <v>0.91200000000000003</v>
      </c>
      <c r="I214" s="46">
        <f t="shared" si="12"/>
        <v>0</v>
      </c>
      <c r="J214" s="48">
        <v>0.85499999999999998</v>
      </c>
      <c r="K214" s="49">
        <f t="shared" si="13"/>
        <v>0</v>
      </c>
      <c r="L214" s="50"/>
      <c r="M214" s="51"/>
      <c r="N214" s="33" t="e">
        <f>#REF!*#REF!</f>
        <v>#REF!</v>
      </c>
    </row>
    <row r="215" spans="1:14" ht="84.75" customHeight="1">
      <c r="A215" s="24"/>
      <c r="B215" s="15" t="s">
        <v>129</v>
      </c>
      <c r="C215" s="17" t="s">
        <v>128</v>
      </c>
      <c r="D215" s="25" t="s">
        <v>448</v>
      </c>
      <c r="E215" s="29">
        <v>85.5</v>
      </c>
      <c r="F215" s="45">
        <v>0.96899999999999997</v>
      </c>
      <c r="G215" s="46">
        <f t="shared" si="11"/>
        <v>0</v>
      </c>
      <c r="H215" s="47">
        <v>0.91200000000000003</v>
      </c>
      <c r="I215" s="46">
        <f t="shared" si="12"/>
        <v>0</v>
      </c>
      <c r="J215" s="48">
        <v>0.85499999999999998</v>
      </c>
      <c r="K215" s="49">
        <f t="shared" si="13"/>
        <v>0</v>
      </c>
      <c r="L215" s="50"/>
      <c r="M215" s="51"/>
      <c r="N215" s="33" t="e">
        <f>#REF!*#REF!</f>
        <v>#REF!</v>
      </c>
    </row>
    <row r="216" spans="1:14" ht="84.75" customHeight="1">
      <c r="A216" s="24"/>
      <c r="B216" s="15" t="s">
        <v>130</v>
      </c>
      <c r="C216" s="17" t="s">
        <v>128</v>
      </c>
      <c r="D216" s="25" t="s">
        <v>448</v>
      </c>
      <c r="E216" s="29">
        <v>85.5</v>
      </c>
      <c r="F216" s="45">
        <v>0.96899999999999997</v>
      </c>
      <c r="G216" s="46">
        <f t="shared" si="11"/>
        <v>0</v>
      </c>
      <c r="H216" s="47">
        <v>0.91200000000000003</v>
      </c>
      <c r="I216" s="46">
        <f t="shared" si="12"/>
        <v>0</v>
      </c>
      <c r="J216" s="48">
        <v>0.85499999999999998</v>
      </c>
      <c r="K216" s="49">
        <f t="shared" si="13"/>
        <v>0</v>
      </c>
      <c r="L216" s="50"/>
      <c r="M216" s="51"/>
      <c r="N216" s="33" t="e">
        <f>#REF!*#REF!</f>
        <v>#REF!</v>
      </c>
    </row>
    <row r="217" spans="1:14" ht="84.75" customHeight="1">
      <c r="A217" s="24"/>
      <c r="B217" s="15" t="s">
        <v>333</v>
      </c>
      <c r="C217" s="17" t="s">
        <v>334</v>
      </c>
      <c r="D217" s="25" t="s">
        <v>448</v>
      </c>
      <c r="E217" s="29">
        <v>85.5</v>
      </c>
      <c r="F217" s="45">
        <v>0.96899999999999997</v>
      </c>
      <c r="G217" s="46">
        <f t="shared" si="11"/>
        <v>0</v>
      </c>
      <c r="H217" s="47">
        <v>0.91200000000000003</v>
      </c>
      <c r="I217" s="46">
        <f t="shared" si="12"/>
        <v>0</v>
      </c>
      <c r="J217" s="48">
        <v>0.85499999999999998</v>
      </c>
      <c r="K217" s="49">
        <f t="shared" si="13"/>
        <v>0</v>
      </c>
      <c r="L217" s="50"/>
      <c r="M217" s="51"/>
      <c r="N217" s="33" t="e">
        <f>#REF!*#REF!</f>
        <v>#REF!</v>
      </c>
    </row>
    <row r="218" spans="1:14" ht="84.75" customHeight="1">
      <c r="A218" s="24"/>
      <c r="B218" s="15" t="s">
        <v>335</v>
      </c>
      <c r="C218" s="17" t="s">
        <v>336</v>
      </c>
      <c r="D218" s="25" t="s">
        <v>448</v>
      </c>
      <c r="E218" s="29">
        <v>85.5</v>
      </c>
      <c r="F218" s="45">
        <v>0.96899999999999997</v>
      </c>
      <c r="G218" s="46">
        <f t="shared" si="11"/>
        <v>0</v>
      </c>
      <c r="H218" s="47">
        <v>0.91200000000000003</v>
      </c>
      <c r="I218" s="46">
        <f t="shared" si="12"/>
        <v>0</v>
      </c>
      <c r="J218" s="48">
        <v>0.85499999999999998</v>
      </c>
      <c r="K218" s="49">
        <f t="shared" si="13"/>
        <v>0</v>
      </c>
      <c r="L218" s="50"/>
      <c r="M218" s="51"/>
      <c r="N218" s="33" t="e">
        <f>#REF!*#REF!</f>
        <v>#REF!</v>
      </c>
    </row>
    <row r="219" spans="1:14" ht="84.75" customHeight="1">
      <c r="A219" s="24"/>
      <c r="B219" s="15" t="s">
        <v>337</v>
      </c>
      <c r="C219" s="17" t="s">
        <v>118</v>
      </c>
      <c r="D219" s="25" t="s">
        <v>448</v>
      </c>
      <c r="E219" s="29">
        <v>85.5</v>
      </c>
      <c r="F219" s="45">
        <v>0.96899999999999997</v>
      </c>
      <c r="G219" s="46">
        <f t="shared" si="11"/>
        <v>0</v>
      </c>
      <c r="H219" s="47">
        <v>0.91200000000000003</v>
      </c>
      <c r="I219" s="46">
        <f t="shared" si="12"/>
        <v>0</v>
      </c>
      <c r="J219" s="48">
        <v>0.85499999999999998</v>
      </c>
      <c r="K219" s="49">
        <f t="shared" si="13"/>
        <v>0</v>
      </c>
      <c r="L219" s="50"/>
      <c r="M219" s="51"/>
      <c r="N219" s="33" t="e">
        <f>#REF!*#REF!</f>
        <v>#REF!</v>
      </c>
    </row>
    <row r="220" spans="1:14" ht="84.75" customHeight="1">
      <c r="A220" s="21"/>
      <c r="B220" s="18" t="s">
        <v>338</v>
      </c>
      <c r="C220" s="22" t="s">
        <v>118</v>
      </c>
      <c r="D220" s="23" t="s">
        <v>448</v>
      </c>
      <c r="E220" s="29">
        <v>85.5</v>
      </c>
      <c r="F220" s="45">
        <v>0.96899999999999997</v>
      </c>
      <c r="G220" s="46">
        <f t="shared" si="11"/>
        <v>0</v>
      </c>
      <c r="H220" s="47">
        <v>0.91200000000000003</v>
      </c>
      <c r="I220" s="46">
        <f t="shared" si="12"/>
        <v>0</v>
      </c>
      <c r="J220" s="48">
        <v>0.85499999999999998</v>
      </c>
      <c r="K220" s="49">
        <f t="shared" si="13"/>
        <v>0</v>
      </c>
      <c r="L220" s="50"/>
      <c r="M220" s="51"/>
      <c r="N220" s="33" t="e">
        <f>#REF!*#REF!</f>
        <v>#REF!</v>
      </c>
    </row>
    <row r="221" spans="1:14" ht="84.75" customHeight="1">
      <c r="A221" s="24"/>
      <c r="B221" s="15" t="s">
        <v>339</v>
      </c>
      <c r="C221" s="17" t="s">
        <v>118</v>
      </c>
      <c r="D221" s="25" t="s">
        <v>448</v>
      </c>
      <c r="E221" s="29">
        <v>85.5</v>
      </c>
      <c r="F221" s="45">
        <v>0.96899999999999997</v>
      </c>
      <c r="G221" s="46">
        <f t="shared" si="11"/>
        <v>0</v>
      </c>
      <c r="H221" s="47">
        <v>0.91200000000000003</v>
      </c>
      <c r="I221" s="46">
        <f t="shared" si="12"/>
        <v>0</v>
      </c>
      <c r="J221" s="48">
        <v>0.85499999999999998</v>
      </c>
      <c r="K221" s="49">
        <f t="shared" si="13"/>
        <v>0</v>
      </c>
      <c r="L221" s="50"/>
      <c r="M221" s="51"/>
      <c r="N221" s="33" t="e">
        <f>#REF!*#REF!</f>
        <v>#REF!</v>
      </c>
    </row>
    <row r="222" spans="1:14" ht="84.75" customHeight="1">
      <c r="A222" s="24"/>
      <c r="B222" s="15" t="s">
        <v>340</v>
      </c>
      <c r="C222" s="17" t="s">
        <v>341</v>
      </c>
      <c r="D222" s="25" t="s">
        <v>448</v>
      </c>
      <c r="E222" s="29">
        <v>85.5</v>
      </c>
      <c r="F222" s="45">
        <v>0.96899999999999997</v>
      </c>
      <c r="G222" s="46">
        <f t="shared" si="11"/>
        <v>0</v>
      </c>
      <c r="H222" s="47">
        <v>0.91200000000000003</v>
      </c>
      <c r="I222" s="46">
        <f t="shared" si="12"/>
        <v>0</v>
      </c>
      <c r="J222" s="48">
        <v>0.85499999999999998</v>
      </c>
      <c r="K222" s="49">
        <f t="shared" si="13"/>
        <v>0</v>
      </c>
      <c r="L222" s="50"/>
      <c r="M222" s="51"/>
      <c r="N222" s="33" t="e">
        <f>#REF!*#REF!</f>
        <v>#REF!</v>
      </c>
    </row>
    <row r="223" spans="1:14" ht="84.75" customHeight="1">
      <c r="A223" s="24"/>
      <c r="B223" s="15" t="s">
        <v>342</v>
      </c>
      <c r="C223" s="17" t="s">
        <v>341</v>
      </c>
      <c r="D223" s="25" t="s">
        <v>448</v>
      </c>
      <c r="E223" s="29">
        <v>85.5</v>
      </c>
      <c r="F223" s="45">
        <v>0.96899999999999997</v>
      </c>
      <c r="G223" s="46">
        <f t="shared" si="11"/>
        <v>0</v>
      </c>
      <c r="H223" s="47">
        <v>0.91200000000000003</v>
      </c>
      <c r="I223" s="46">
        <f t="shared" si="12"/>
        <v>0</v>
      </c>
      <c r="J223" s="48">
        <v>0.85499999999999998</v>
      </c>
      <c r="K223" s="49">
        <f t="shared" si="13"/>
        <v>0</v>
      </c>
      <c r="L223" s="50"/>
      <c r="M223" s="51"/>
      <c r="N223" s="33" t="e">
        <f>#REF!*#REF!</f>
        <v>#REF!</v>
      </c>
    </row>
    <row r="224" spans="1:14" ht="84.75" customHeight="1">
      <c r="A224" s="24"/>
      <c r="B224" s="15" t="s">
        <v>343</v>
      </c>
      <c r="C224" s="17" t="s">
        <v>344</v>
      </c>
      <c r="D224" s="25" t="s">
        <v>448</v>
      </c>
      <c r="E224" s="29">
        <v>85.5</v>
      </c>
      <c r="F224" s="45">
        <v>0.96899999999999997</v>
      </c>
      <c r="G224" s="46">
        <f t="shared" si="11"/>
        <v>0</v>
      </c>
      <c r="H224" s="47">
        <v>0.91200000000000003</v>
      </c>
      <c r="I224" s="46">
        <f t="shared" si="12"/>
        <v>0</v>
      </c>
      <c r="J224" s="48">
        <v>0.85499999999999998</v>
      </c>
      <c r="K224" s="49">
        <f t="shared" si="13"/>
        <v>0</v>
      </c>
      <c r="L224" s="50"/>
      <c r="M224" s="51"/>
      <c r="N224" s="33" t="e">
        <f>#REF!*#REF!</f>
        <v>#REF!</v>
      </c>
    </row>
    <row r="225" spans="1:14" ht="84.75" customHeight="1">
      <c r="A225" s="24"/>
      <c r="B225" s="15" t="s">
        <v>345</v>
      </c>
      <c r="C225" s="17" t="s">
        <v>344</v>
      </c>
      <c r="D225" s="25" t="s">
        <v>448</v>
      </c>
      <c r="E225" s="29">
        <v>85.5</v>
      </c>
      <c r="F225" s="45">
        <v>0.96899999999999997</v>
      </c>
      <c r="G225" s="46">
        <f t="shared" si="11"/>
        <v>0</v>
      </c>
      <c r="H225" s="47">
        <v>0.91200000000000003</v>
      </c>
      <c r="I225" s="46">
        <f t="shared" si="12"/>
        <v>0</v>
      </c>
      <c r="J225" s="48">
        <v>0.85499999999999998</v>
      </c>
      <c r="K225" s="49">
        <f t="shared" si="13"/>
        <v>0</v>
      </c>
      <c r="L225" s="50"/>
      <c r="M225" s="51"/>
      <c r="N225" s="33" t="e">
        <f>#REF!*#REF!</f>
        <v>#REF!</v>
      </c>
    </row>
    <row r="226" spans="1:14" ht="84.75" customHeight="1">
      <c r="A226" s="24"/>
      <c r="B226" s="15" t="s">
        <v>346</v>
      </c>
      <c r="C226" s="17" t="s">
        <v>347</v>
      </c>
      <c r="D226" s="25" t="s">
        <v>448</v>
      </c>
      <c r="E226" s="29">
        <v>85.5</v>
      </c>
      <c r="F226" s="45">
        <v>0.96899999999999997</v>
      </c>
      <c r="G226" s="46">
        <f t="shared" si="11"/>
        <v>0</v>
      </c>
      <c r="H226" s="47">
        <v>0.91200000000000003</v>
      </c>
      <c r="I226" s="46">
        <f t="shared" si="12"/>
        <v>0</v>
      </c>
      <c r="J226" s="48">
        <v>0.85499999999999998</v>
      </c>
      <c r="K226" s="49">
        <f t="shared" si="13"/>
        <v>0</v>
      </c>
      <c r="L226" s="50"/>
      <c r="M226" s="51"/>
      <c r="N226" s="33" t="e">
        <f>#REF!*#REF!</f>
        <v>#REF!</v>
      </c>
    </row>
    <row r="227" spans="1:14" ht="84.75" customHeight="1">
      <c r="A227" s="21"/>
      <c r="B227" s="18" t="s">
        <v>348</v>
      </c>
      <c r="C227" s="22" t="s">
        <v>347</v>
      </c>
      <c r="D227" s="23" t="s">
        <v>448</v>
      </c>
      <c r="E227" s="29">
        <v>85.5</v>
      </c>
      <c r="F227" s="45">
        <v>0.96899999999999997</v>
      </c>
      <c r="G227" s="46">
        <f t="shared" si="11"/>
        <v>0</v>
      </c>
      <c r="H227" s="47">
        <v>0.91200000000000003</v>
      </c>
      <c r="I227" s="46">
        <f t="shared" si="12"/>
        <v>0</v>
      </c>
      <c r="J227" s="48">
        <v>0.85499999999999998</v>
      </c>
      <c r="K227" s="49">
        <f t="shared" si="13"/>
        <v>0</v>
      </c>
      <c r="L227" s="50"/>
      <c r="M227" s="51"/>
      <c r="N227" s="33" t="e">
        <f>#REF!*#REF!</f>
        <v>#REF!</v>
      </c>
    </row>
    <row r="228" spans="1:14" ht="84.75" customHeight="1">
      <c r="A228" s="24"/>
      <c r="B228" s="15" t="s">
        <v>349</v>
      </c>
      <c r="C228" s="17" t="s">
        <v>350</v>
      </c>
      <c r="D228" s="25" t="s">
        <v>448</v>
      </c>
      <c r="E228" s="29">
        <v>85.5</v>
      </c>
      <c r="F228" s="45">
        <v>0.96899999999999997</v>
      </c>
      <c r="G228" s="46">
        <f t="shared" si="11"/>
        <v>0</v>
      </c>
      <c r="H228" s="47">
        <v>0.91200000000000003</v>
      </c>
      <c r="I228" s="46">
        <f t="shared" si="12"/>
        <v>0</v>
      </c>
      <c r="J228" s="48">
        <v>0.85499999999999998</v>
      </c>
      <c r="K228" s="49">
        <f t="shared" si="13"/>
        <v>0</v>
      </c>
      <c r="L228" s="50"/>
      <c r="M228" s="51"/>
      <c r="N228" s="33" t="e">
        <f>#REF!*#REF!</f>
        <v>#REF!</v>
      </c>
    </row>
    <row r="229" spans="1:14" ht="84.75" customHeight="1">
      <c r="A229" s="24"/>
      <c r="B229" s="15" t="s">
        <v>351</v>
      </c>
      <c r="C229" s="17" t="s">
        <v>352</v>
      </c>
      <c r="D229" s="25" t="s">
        <v>448</v>
      </c>
      <c r="E229" s="29">
        <v>85.5</v>
      </c>
      <c r="F229" s="45">
        <v>0.96899999999999997</v>
      </c>
      <c r="G229" s="46">
        <f t="shared" si="11"/>
        <v>0</v>
      </c>
      <c r="H229" s="47">
        <v>0.91200000000000003</v>
      </c>
      <c r="I229" s="46">
        <f t="shared" si="12"/>
        <v>0</v>
      </c>
      <c r="J229" s="48">
        <v>0.85499999999999998</v>
      </c>
      <c r="K229" s="49">
        <f t="shared" si="13"/>
        <v>0</v>
      </c>
      <c r="L229" s="50"/>
      <c r="M229" s="51"/>
      <c r="N229" s="33" t="e">
        <f>#REF!*#REF!</f>
        <v>#REF!</v>
      </c>
    </row>
    <row r="230" spans="1:14" ht="84.75" customHeight="1">
      <c r="A230" s="24"/>
      <c r="B230" s="15" t="s">
        <v>353</v>
      </c>
      <c r="C230" s="17" t="s">
        <v>352</v>
      </c>
      <c r="D230" s="25" t="s">
        <v>448</v>
      </c>
      <c r="E230" s="29">
        <v>85.5</v>
      </c>
      <c r="F230" s="45">
        <v>0.96899999999999997</v>
      </c>
      <c r="G230" s="46">
        <f t="shared" si="11"/>
        <v>0</v>
      </c>
      <c r="H230" s="47">
        <v>0.91200000000000003</v>
      </c>
      <c r="I230" s="46">
        <f t="shared" si="12"/>
        <v>0</v>
      </c>
      <c r="J230" s="48">
        <v>0.85499999999999998</v>
      </c>
      <c r="K230" s="49">
        <f t="shared" si="13"/>
        <v>0</v>
      </c>
      <c r="L230" s="50"/>
      <c r="M230" s="51"/>
      <c r="N230" s="33" t="e">
        <f>#REF!*#REF!</f>
        <v>#REF!</v>
      </c>
    </row>
    <row r="231" spans="1:14" ht="84.75" customHeight="1">
      <c r="A231" s="24"/>
      <c r="B231" s="15" t="s">
        <v>354</v>
      </c>
      <c r="C231" s="17" t="s">
        <v>355</v>
      </c>
      <c r="D231" s="25" t="s">
        <v>448</v>
      </c>
      <c r="E231" s="29">
        <v>85.5</v>
      </c>
      <c r="F231" s="45">
        <v>0.96899999999999997</v>
      </c>
      <c r="G231" s="46">
        <f t="shared" si="11"/>
        <v>0</v>
      </c>
      <c r="H231" s="47">
        <v>0.91200000000000003</v>
      </c>
      <c r="I231" s="46">
        <f t="shared" si="12"/>
        <v>0</v>
      </c>
      <c r="J231" s="48">
        <v>0.85499999999999998</v>
      </c>
      <c r="K231" s="49">
        <f t="shared" si="13"/>
        <v>0</v>
      </c>
      <c r="L231" s="50"/>
      <c r="M231" s="51"/>
      <c r="N231" s="33" t="e">
        <f>#REF!*#REF!</f>
        <v>#REF!</v>
      </c>
    </row>
    <row r="232" spans="1:14" ht="84.75" customHeight="1">
      <c r="A232" s="24"/>
      <c r="B232" s="15" t="s">
        <v>356</v>
      </c>
      <c r="C232" s="17" t="s">
        <v>355</v>
      </c>
      <c r="D232" s="25" t="s">
        <v>448</v>
      </c>
      <c r="E232" s="29">
        <v>85.5</v>
      </c>
      <c r="F232" s="45">
        <v>0.96899999999999997</v>
      </c>
      <c r="G232" s="46">
        <f t="shared" si="11"/>
        <v>0</v>
      </c>
      <c r="H232" s="47">
        <v>0.91200000000000003</v>
      </c>
      <c r="I232" s="46">
        <f t="shared" si="12"/>
        <v>0</v>
      </c>
      <c r="J232" s="48">
        <v>0.85499999999999998</v>
      </c>
      <c r="K232" s="49">
        <f t="shared" si="13"/>
        <v>0</v>
      </c>
      <c r="L232" s="50"/>
      <c r="M232" s="51"/>
      <c r="N232" s="33" t="e">
        <f>#REF!*#REF!</f>
        <v>#REF!</v>
      </c>
    </row>
    <row r="233" spans="1:14" ht="84.75" customHeight="1">
      <c r="A233" s="24"/>
      <c r="B233" s="15" t="s">
        <v>357</v>
      </c>
      <c r="C233" s="17" t="s">
        <v>358</v>
      </c>
      <c r="D233" s="25" t="s">
        <v>448</v>
      </c>
      <c r="E233" s="29">
        <v>85.5</v>
      </c>
      <c r="F233" s="45">
        <v>0.96899999999999997</v>
      </c>
      <c r="G233" s="46">
        <f t="shared" si="11"/>
        <v>0</v>
      </c>
      <c r="H233" s="47">
        <v>0.91200000000000003</v>
      </c>
      <c r="I233" s="46">
        <f t="shared" si="12"/>
        <v>0</v>
      </c>
      <c r="J233" s="48">
        <v>0.85499999999999998</v>
      </c>
      <c r="K233" s="49">
        <f t="shared" si="13"/>
        <v>0</v>
      </c>
      <c r="L233" s="50"/>
      <c r="M233" s="51"/>
      <c r="N233" s="33" t="e">
        <f>#REF!*#REF!</f>
        <v>#REF!</v>
      </c>
    </row>
    <row r="234" spans="1:14" ht="84.75" customHeight="1">
      <c r="A234" s="24"/>
      <c r="B234" s="15" t="s">
        <v>359</v>
      </c>
      <c r="C234" s="17" t="s">
        <v>358</v>
      </c>
      <c r="D234" s="25" t="s">
        <v>448</v>
      </c>
      <c r="E234" s="29">
        <v>85.5</v>
      </c>
      <c r="F234" s="45">
        <v>0.96899999999999997</v>
      </c>
      <c r="G234" s="46">
        <f t="shared" si="11"/>
        <v>0</v>
      </c>
      <c r="H234" s="47">
        <v>0.91200000000000003</v>
      </c>
      <c r="I234" s="46">
        <f t="shared" si="12"/>
        <v>0</v>
      </c>
      <c r="J234" s="48">
        <v>0.85499999999999998</v>
      </c>
      <c r="K234" s="49">
        <f t="shared" si="13"/>
        <v>0</v>
      </c>
      <c r="L234" s="50"/>
      <c r="M234" s="51"/>
      <c r="N234" s="33" t="e">
        <f>#REF!*#REF!</f>
        <v>#REF!</v>
      </c>
    </row>
    <row r="235" spans="1:14" ht="84.75" customHeight="1">
      <c r="A235" s="24"/>
      <c r="B235" s="15" t="s">
        <v>360</v>
      </c>
      <c r="C235" s="17" t="s">
        <v>358</v>
      </c>
      <c r="D235" s="25" t="s">
        <v>448</v>
      </c>
      <c r="E235" s="29">
        <v>85.5</v>
      </c>
      <c r="F235" s="45">
        <v>0.96899999999999997</v>
      </c>
      <c r="G235" s="46">
        <f t="shared" si="11"/>
        <v>0</v>
      </c>
      <c r="H235" s="47">
        <v>0.91200000000000003</v>
      </c>
      <c r="I235" s="46">
        <f t="shared" si="12"/>
        <v>0</v>
      </c>
      <c r="J235" s="48">
        <v>0.85499999999999998</v>
      </c>
      <c r="K235" s="49">
        <f t="shared" si="13"/>
        <v>0</v>
      </c>
      <c r="L235" s="50"/>
      <c r="M235" s="51"/>
      <c r="N235" s="33" t="e">
        <f>#REF!*#REF!</f>
        <v>#REF!</v>
      </c>
    </row>
    <row r="236" spans="1:14" ht="84.75" customHeight="1">
      <c r="A236" s="24"/>
      <c r="B236" s="15" t="s">
        <v>361</v>
      </c>
      <c r="C236" s="17" t="s">
        <v>362</v>
      </c>
      <c r="D236" s="25" t="s">
        <v>448</v>
      </c>
      <c r="E236" s="29">
        <v>85.5</v>
      </c>
      <c r="F236" s="45">
        <v>0.96899999999999997</v>
      </c>
      <c r="G236" s="46">
        <f t="shared" si="11"/>
        <v>0</v>
      </c>
      <c r="H236" s="47">
        <v>0.91200000000000003</v>
      </c>
      <c r="I236" s="46">
        <f t="shared" si="12"/>
        <v>0</v>
      </c>
      <c r="J236" s="48">
        <v>0.85499999999999998</v>
      </c>
      <c r="K236" s="49">
        <f t="shared" si="13"/>
        <v>0</v>
      </c>
      <c r="L236" s="50"/>
      <c r="M236" s="51"/>
      <c r="N236" s="33" t="e">
        <f>#REF!*#REF!</f>
        <v>#REF!</v>
      </c>
    </row>
    <row r="237" spans="1:14" ht="84.75" customHeight="1">
      <c r="A237" s="24"/>
      <c r="B237" s="15" t="s">
        <v>363</v>
      </c>
      <c r="C237" s="17" t="s">
        <v>362</v>
      </c>
      <c r="D237" s="25" t="s">
        <v>448</v>
      </c>
      <c r="E237" s="29">
        <v>85.5</v>
      </c>
      <c r="F237" s="45">
        <v>0.96899999999999997</v>
      </c>
      <c r="G237" s="46">
        <f t="shared" si="11"/>
        <v>0</v>
      </c>
      <c r="H237" s="47">
        <v>0.91200000000000003</v>
      </c>
      <c r="I237" s="46">
        <f t="shared" si="12"/>
        <v>0</v>
      </c>
      <c r="J237" s="48">
        <v>0.85499999999999998</v>
      </c>
      <c r="K237" s="49">
        <f t="shared" si="13"/>
        <v>0</v>
      </c>
      <c r="L237" s="50"/>
      <c r="M237" s="51"/>
      <c r="N237" s="33" t="e">
        <f>#REF!*#REF!</f>
        <v>#REF!</v>
      </c>
    </row>
    <row r="238" spans="1:14" ht="84.75" customHeight="1">
      <c r="A238" s="24"/>
      <c r="B238" s="15" t="s">
        <v>364</v>
      </c>
      <c r="C238" s="17" t="s">
        <v>362</v>
      </c>
      <c r="D238" s="25" t="s">
        <v>448</v>
      </c>
      <c r="E238" s="29">
        <v>85.5</v>
      </c>
      <c r="F238" s="45">
        <v>0.96899999999999997</v>
      </c>
      <c r="G238" s="46">
        <f t="shared" si="11"/>
        <v>0</v>
      </c>
      <c r="H238" s="47">
        <v>0.91200000000000003</v>
      </c>
      <c r="I238" s="46">
        <f t="shared" si="12"/>
        <v>0</v>
      </c>
      <c r="J238" s="48">
        <v>0.85499999999999998</v>
      </c>
      <c r="K238" s="49">
        <f t="shared" si="13"/>
        <v>0</v>
      </c>
      <c r="L238" s="50"/>
      <c r="M238" s="51"/>
      <c r="N238" s="33" t="e">
        <f>#REF!*#REF!</f>
        <v>#REF!</v>
      </c>
    </row>
    <row r="239" spans="1:14" ht="84.75" customHeight="1">
      <c r="A239" s="24"/>
      <c r="B239" s="15" t="s">
        <v>365</v>
      </c>
      <c r="C239" s="17" t="s">
        <v>366</v>
      </c>
      <c r="D239" s="25" t="s">
        <v>448</v>
      </c>
      <c r="E239" s="29">
        <v>85.5</v>
      </c>
      <c r="F239" s="45">
        <v>0.96899999999999997</v>
      </c>
      <c r="G239" s="46">
        <f t="shared" si="11"/>
        <v>0</v>
      </c>
      <c r="H239" s="47">
        <v>0.91200000000000003</v>
      </c>
      <c r="I239" s="46">
        <f t="shared" si="12"/>
        <v>0</v>
      </c>
      <c r="J239" s="48">
        <v>0.85499999999999998</v>
      </c>
      <c r="K239" s="49">
        <f t="shared" si="13"/>
        <v>0</v>
      </c>
      <c r="L239" s="50"/>
      <c r="M239" s="51"/>
      <c r="N239" s="33" t="e">
        <f>#REF!*#REF!</f>
        <v>#REF!</v>
      </c>
    </row>
    <row r="240" spans="1:14" ht="84.75" customHeight="1">
      <c r="A240" s="24"/>
      <c r="B240" s="15" t="s">
        <v>367</v>
      </c>
      <c r="C240" s="17" t="s">
        <v>368</v>
      </c>
      <c r="D240" s="25" t="s">
        <v>448</v>
      </c>
      <c r="E240" s="29">
        <v>85.5</v>
      </c>
      <c r="F240" s="45">
        <v>0.96899999999999997</v>
      </c>
      <c r="G240" s="46">
        <f t="shared" si="11"/>
        <v>0</v>
      </c>
      <c r="H240" s="47">
        <v>0.91200000000000003</v>
      </c>
      <c r="I240" s="46">
        <f t="shared" si="12"/>
        <v>0</v>
      </c>
      <c r="J240" s="48">
        <v>0.85499999999999998</v>
      </c>
      <c r="K240" s="49">
        <f t="shared" si="13"/>
        <v>0</v>
      </c>
      <c r="L240" s="50"/>
      <c r="M240" s="51"/>
      <c r="N240" s="33" t="e">
        <f>#REF!*#REF!</f>
        <v>#REF!</v>
      </c>
    </row>
    <row r="241" spans="1:14" ht="84.75" customHeight="1">
      <c r="A241" s="24"/>
      <c r="B241" s="15" t="s">
        <v>369</v>
      </c>
      <c r="C241" s="17" t="s">
        <v>370</v>
      </c>
      <c r="D241" s="25" t="s">
        <v>448</v>
      </c>
      <c r="E241" s="29">
        <v>85.5</v>
      </c>
      <c r="F241" s="45">
        <v>0.96899999999999997</v>
      </c>
      <c r="G241" s="46">
        <f t="shared" si="11"/>
        <v>0</v>
      </c>
      <c r="H241" s="47">
        <v>0.91200000000000003</v>
      </c>
      <c r="I241" s="46">
        <f t="shared" si="12"/>
        <v>0</v>
      </c>
      <c r="J241" s="48">
        <v>0.85499999999999998</v>
      </c>
      <c r="K241" s="49">
        <f t="shared" si="13"/>
        <v>0</v>
      </c>
      <c r="L241" s="50"/>
      <c r="M241" s="51"/>
      <c r="N241" s="33" t="e">
        <f>#REF!*#REF!</f>
        <v>#REF!</v>
      </c>
    </row>
    <row r="242" spans="1:14" ht="84.75" customHeight="1">
      <c r="A242" s="24"/>
      <c r="B242" s="15" t="s">
        <v>371</v>
      </c>
      <c r="C242" s="17" t="s">
        <v>370</v>
      </c>
      <c r="D242" s="25" t="s">
        <v>448</v>
      </c>
      <c r="E242" s="29">
        <v>85.5</v>
      </c>
      <c r="F242" s="45">
        <v>0.96899999999999997</v>
      </c>
      <c r="G242" s="46">
        <f t="shared" si="11"/>
        <v>0</v>
      </c>
      <c r="H242" s="47">
        <v>0.91200000000000003</v>
      </c>
      <c r="I242" s="46">
        <f t="shared" si="12"/>
        <v>0</v>
      </c>
      <c r="J242" s="48">
        <v>0.85499999999999998</v>
      </c>
      <c r="K242" s="49">
        <f t="shared" si="13"/>
        <v>0</v>
      </c>
      <c r="L242" s="50"/>
      <c r="M242" s="51"/>
      <c r="N242" s="33" t="e">
        <f>#REF!*#REF!</f>
        <v>#REF!</v>
      </c>
    </row>
    <row r="243" spans="1:14" ht="84.75" customHeight="1">
      <c r="A243" s="24"/>
      <c r="B243" s="15" t="s">
        <v>372</v>
      </c>
      <c r="C243" s="17" t="s">
        <v>370</v>
      </c>
      <c r="D243" s="25" t="s">
        <v>448</v>
      </c>
      <c r="E243" s="29">
        <v>85.5</v>
      </c>
      <c r="F243" s="45">
        <v>0.96899999999999997</v>
      </c>
      <c r="G243" s="46">
        <f t="shared" si="11"/>
        <v>0</v>
      </c>
      <c r="H243" s="47">
        <v>0.91200000000000003</v>
      </c>
      <c r="I243" s="46">
        <f t="shared" si="12"/>
        <v>0</v>
      </c>
      <c r="J243" s="48">
        <v>0.85499999999999998</v>
      </c>
      <c r="K243" s="49">
        <f t="shared" si="13"/>
        <v>0</v>
      </c>
      <c r="L243" s="50"/>
      <c r="M243" s="51"/>
      <c r="N243" s="33" t="e">
        <f>#REF!*#REF!</f>
        <v>#REF!</v>
      </c>
    </row>
    <row r="244" spans="1:14" ht="84.75" customHeight="1">
      <c r="A244" s="24"/>
      <c r="B244" s="15" t="s">
        <v>373</v>
      </c>
      <c r="C244" s="17" t="s">
        <v>336</v>
      </c>
      <c r="D244" s="25" t="s">
        <v>448</v>
      </c>
      <c r="E244" s="29">
        <v>85.5</v>
      </c>
      <c r="F244" s="45">
        <v>0.96899999999999997</v>
      </c>
      <c r="G244" s="46">
        <f t="shared" si="11"/>
        <v>0</v>
      </c>
      <c r="H244" s="47">
        <v>0.91200000000000003</v>
      </c>
      <c r="I244" s="46">
        <f t="shared" si="12"/>
        <v>0</v>
      </c>
      <c r="J244" s="48">
        <v>0.85499999999999998</v>
      </c>
      <c r="K244" s="49">
        <f t="shared" si="13"/>
        <v>0</v>
      </c>
      <c r="L244" s="50"/>
      <c r="M244" s="51"/>
      <c r="N244" s="33" t="e">
        <f>#REF!*#REF!</f>
        <v>#REF!</v>
      </c>
    </row>
    <row r="245" spans="1:14" ht="84.75" customHeight="1">
      <c r="A245" s="24"/>
      <c r="B245" s="15" t="s">
        <v>374</v>
      </c>
      <c r="C245" s="17" t="s">
        <v>336</v>
      </c>
      <c r="D245" s="25" t="s">
        <v>448</v>
      </c>
      <c r="E245" s="29">
        <v>85.5</v>
      </c>
      <c r="F245" s="45">
        <v>0.96899999999999997</v>
      </c>
      <c r="G245" s="46">
        <f t="shared" si="11"/>
        <v>0</v>
      </c>
      <c r="H245" s="47">
        <v>0.91200000000000003</v>
      </c>
      <c r="I245" s="46">
        <f t="shared" si="12"/>
        <v>0</v>
      </c>
      <c r="J245" s="48">
        <v>0.85499999999999998</v>
      </c>
      <c r="K245" s="49">
        <f t="shared" si="13"/>
        <v>0</v>
      </c>
      <c r="L245" s="50"/>
      <c r="M245" s="51"/>
      <c r="N245" s="33" t="e">
        <f>#REF!*#REF!</f>
        <v>#REF!</v>
      </c>
    </row>
    <row r="246" spans="1:14" ht="84.75" customHeight="1">
      <c r="A246" s="24"/>
      <c r="B246" s="15" t="s">
        <v>375</v>
      </c>
      <c r="C246" s="17" t="s">
        <v>366</v>
      </c>
      <c r="D246" s="25" t="s">
        <v>448</v>
      </c>
      <c r="E246" s="29">
        <v>85.5</v>
      </c>
      <c r="F246" s="45">
        <v>0.96899999999999997</v>
      </c>
      <c r="G246" s="46">
        <f t="shared" si="11"/>
        <v>0</v>
      </c>
      <c r="H246" s="47">
        <v>0.91200000000000003</v>
      </c>
      <c r="I246" s="46">
        <f t="shared" si="12"/>
        <v>0</v>
      </c>
      <c r="J246" s="48">
        <v>0.85499999999999998</v>
      </c>
      <c r="K246" s="49">
        <f t="shared" si="13"/>
        <v>0</v>
      </c>
      <c r="L246" s="50"/>
      <c r="M246" s="51"/>
      <c r="N246" s="33" t="e">
        <f>#REF!*#REF!</f>
        <v>#REF!</v>
      </c>
    </row>
    <row r="247" spans="1:14" ht="84.75" customHeight="1">
      <c r="A247" s="24"/>
      <c r="B247" s="15" t="s">
        <v>376</v>
      </c>
      <c r="C247" s="17" t="s">
        <v>366</v>
      </c>
      <c r="D247" s="25" t="s">
        <v>448</v>
      </c>
      <c r="E247" s="29">
        <v>85.5</v>
      </c>
      <c r="F247" s="45">
        <v>0.96899999999999997</v>
      </c>
      <c r="G247" s="46">
        <f t="shared" si="11"/>
        <v>0</v>
      </c>
      <c r="H247" s="47">
        <v>0.91200000000000003</v>
      </c>
      <c r="I247" s="46">
        <f t="shared" si="12"/>
        <v>0</v>
      </c>
      <c r="J247" s="48">
        <v>0.85499999999999998</v>
      </c>
      <c r="K247" s="49">
        <f t="shared" si="13"/>
        <v>0</v>
      </c>
      <c r="L247" s="50"/>
      <c r="M247" s="51"/>
      <c r="N247" s="33" t="e">
        <f>#REF!*#REF!</f>
        <v>#REF!</v>
      </c>
    </row>
    <row r="248" spans="1:14" ht="84.75" customHeight="1">
      <c r="A248" s="24"/>
      <c r="B248" s="15" t="s">
        <v>377</v>
      </c>
      <c r="C248" s="17" t="s">
        <v>378</v>
      </c>
      <c r="D248" s="25" t="s">
        <v>448</v>
      </c>
      <c r="E248" s="29">
        <v>85.5</v>
      </c>
      <c r="F248" s="45">
        <v>0.96899999999999997</v>
      </c>
      <c r="G248" s="46">
        <f t="shared" si="11"/>
        <v>0</v>
      </c>
      <c r="H248" s="47">
        <v>0.91200000000000003</v>
      </c>
      <c r="I248" s="46">
        <f t="shared" si="12"/>
        <v>0</v>
      </c>
      <c r="J248" s="48">
        <v>0.85499999999999998</v>
      </c>
      <c r="K248" s="49">
        <f t="shared" si="13"/>
        <v>0</v>
      </c>
      <c r="L248" s="50"/>
      <c r="M248" s="51"/>
      <c r="N248" s="33" t="e">
        <f>#REF!*#REF!</f>
        <v>#REF!</v>
      </c>
    </row>
    <row r="249" spans="1:14" ht="84.75" customHeight="1">
      <c r="A249" s="24"/>
      <c r="B249" s="15" t="s">
        <v>379</v>
      </c>
      <c r="C249" s="17" t="s">
        <v>378</v>
      </c>
      <c r="D249" s="25" t="s">
        <v>448</v>
      </c>
      <c r="E249" s="29">
        <v>85.5</v>
      </c>
      <c r="F249" s="45">
        <v>0.96899999999999997</v>
      </c>
      <c r="G249" s="46">
        <f t="shared" si="11"/>
        <v>0</v>
      </c>
      <c r="H249" s="47">
        <v>0.91200000000000003</v>
      </c>
      <c r="I249" s="46">
        <f t="shared" si="12"/>
        <v>0</v>
      </c>
      <c r="J249" s="48">
        <v>0.85499999999999998</v>
      </c>
      <c r="K249" s="49">
        <f t="shared" si="13"/>
        <v>0</v>
      </c>
      <c r="L249" s="50"/>
      <c r="M249" s="51"/>
      <c r="N249" s="33" t="e">
        <f>#REF!*#REF!</f>
        <v>#REF!</v>
      </c>
    </row>
    <row r="250" spans="1:14" ht="84.75" customHeight="1">
      <c r="A250" s="24"/>
      <c r="B250" s="15" t="s">
        <v>380</v>
      </c>
      <c r="C250" s="17" t="s">
        <v>378</v>
      </c>
      <c r="D250" s="25" t="s">
        <v>448</v>
      </c>
      <c r="E250" s="29">
        <v>85.5</v>
      </c>
      <c r="F250" s="45">
        <v>0.96899999999999997</v>
      </c>
      <c r="G250" s="46">
        <f t="shared" si="11"/>
        <v>0</v>
      </c>
      <c r="H250" s="47">
        <v>0.91200000000000003</v>
      </c>
      <c r="I250" s="46">
        <f t="shared" si="12"/>
        <v>0</v>
      </c>
      <c r="J250" s="48">
        <v>0.85499999999999998</v>
      </c>
      <c r="K250" s="49">
        <f t="shared" si="13"/>
        <v>0</v>
      </c>
      <c r="L250" s="50"/>
      <c r="M250" s="51"/>
      <c r="N250" s="33" t="e">
        <f>#REF!*#REF!</f>
        <v>#REF!</v>
      </c>
    </row>
    <row r="251" spans="1:14" ht="84.75" customHeight="1">
      <c r="A251" s="24"/>
      <c r="B251" s="15" t="s">
        <v>381</v>
      </c>
      <c r="C251" s="17" t="s">
        <v>368</v>
      </c>
      <c r="D251" s="25" t="s">
        <v>448</v>
      </c>
      <c r="E251" s="29">
        <v>85.5</v>
      </c>
      <c r="F251" s="45">
        <v>0.96899999999999997</v>
      </c>
      <c r="G251" s="46">
        <f t="shared" si="11"/>
        <v>0</v>
      </c>
      <c r="H251" s="47">
        <v>0.91200000000000003</v>
      </c>
      <c r="I251" s="46">
        <f t="shared" si="12"/>
        <v>0</v>
      </c>
      <c r="J251" s="48">
        <v>0.85499999999999998</v>
      </c>
      <c r="K251" s="49">
        <f t="shared" si="13"/>
        <v>0</v>
      </c>
      <c r="L251" s="50"/>
      <c r="M251" s="51"/>
      <c r="N251" s="33" t="e">
        <f>#REF!*#REF!</f>
        <v>#REF!</v>
      </c>
    </row>
    <row r="252" spans="1:14" ht="84.75" customHeight="1">
      <c r="A252" s="24"/>
      <c r="B252" s="15" t="s">
        <v>382</v>
      </c>
      <c r="C252" s="17" t="s">
        <v>368</v>
      </c>
      <c r="D252" s="25" t="s">
        <v>448</v>
      </c>
      <c r="E252" s="29">
        <v>85.5</v>
      </c>
      <c r="F252" s="45">
        <v>0.96899999999999997</v>
      </c>
      <c r="G252" s="46">
        <f t="shared" si="11"/>
        <v>0</v>
      </c>
      <c r="H252" s="47">
        <v>0.91200000000000003</v>
      </c>
      <c r="I252" s="46">
        <f t="shared" si="12"/>
        <v>0</v>
      </c>
      <c r="J252" s="48">
        <v>0.85499999999999998</v>
      </c>
      <c r="K252" s="49">
        <f t="shared" si="13"/>
        <v>0</v>
      </c>
      <c r="L252" s="50"/>
      <c r="M252" s="51"/>
      <c r="N252" s="33" t="e">
        <f>#REF!*#REF!</f>
        <v>#REF!</v>
      </c>
    </row>
    <row r="253" spans="1:14" ht="84.75" customHeight="1">
      <c r="A253" s="24"/>
      <c r="B253" s="15" t="s">
        <v>383</v>
      </c>
      <c r="C253" s="17" t="s">
        <v>384</v>
      </c>
      <c r="D253" s="25" t="s">
        <v>448</v>
      </c>
      <c r="E253" s="29">
        <v>85.5</v>
      </c>
      <c r="F253" s="45">
        <v>0.96899999999999997</v>
      </c>
      <c r="G253" s="46">
        <f t="shared" si="11"/>
        <v>0</v>
      </c>
      <c r="H253" s="47">
        <v>0.91200000000000003</v>
      </c>
      <c r="I253" s="46">
        <f t="shared" si="12"/>
        <v>0</v>
      </c>
      <c r="J253" s="48">
        <v>0.85499999999999998</v>
      </c>
      <c r="K253" s="49">
        <f t="shared" si="13"/>
        <v>0</v>
      </c>
      <c r="L253" s="50"/>
      <c r="M253" s="51"/>
      <c r="N253" s="33" t="e">
        <f>#REF!*#REF!</f>
        <v>#REF!</v>
      </c>
    </row>
    <row r="254" spans="1:14" ht="84.75" customHeight="1">
      <c r="A254" s="24"/>
      <c r="B254" s="15" t="s">
        <v>385</v>
      </c>
      <c r="C254" s="17" t="s">
        <v>384</v>
      </c>
      <c r="D254" s="25" t="s">
        <v>448</v>
      </c>
      <c r="E254" s="29">
        <v>85.5</v>
      </c>
      <c r="F254" s="45">
        <v>0.96899999999999997</v>
      </c>
      <c r="G254" s="46">
        <f t="shared" si="11"/>
        <v>0</v>
      </c>
      <c r="H254" s="47">
        <v>0.91200000000000003</v>
      </c>
      <c r="I254" s="46">
        <f t="shared" si="12"/>
        <v>0</v>
      </c>
      <c r="J254" s="48">
        <v>0.85499999999999998</v>
      </c>
      <c r="K254" s="49">
        <f t="shared" si="13"/>
        <v>0</v>
      </c>
      <c r="L254" s="50"/>
      <c r="M254" s="51"/>
      <c r="N254" s="33" t="e">
        <f>#REF!*#REF!</f>
        <v>#REF!</v>
      </c>
    </row>
    <row r="255" spans="1:14" ht="84.75" customHeight="1">
      <c r="A255" s="24"/>
      <c r="B255" s="15" t="s">
        <v>386</v>
      </c>
      <c r="C255" s="17" t="s">
        <v>387</v>
      </c>
      <c r="D255" s="25" t="s">
        <v>448</v>
      </c>
      <c r="E255" s="29">
        <v>85.5</v>
      </c>
      <c r="F255" s="45">
        <v>0.96899999999999997</v>
      </c>
      <c r="G255" s="46">
        <f t="shared" si="11"/>
        <v>0</v>
      </c>
      <c r="H255" s="47">
        <v>0.91200000000000003</v>
      </c>
      <c r="I255" s="46">
        <f t="shared" si="12"/>
        <v>0</v>
      </c>
      <c r="J255" s="48">
        <v>0.85499999999999998</v>
      </c>
      <c r="K255" s="49">
        <f t="shared" si="13"/>
        <v>0</v>
      </c>
      <c r="L255" s="50"/>
      <c r="M255" s="51"/>
      <c r="N255" s="33" t="e">
        <f>#REF!*#REF!</f>
        <v>#REF!</v>
      </c>
    </row>
    <row r="256" spans="1:14" ht="84.75" customHeight="1">
      <c r="A256" s="24"/>
      <c r="B256" s="15" t="s">
        <v>388</v>
      </c>
      <c r="C256" s="17" t="s">
        <v>387</v>
      </c>
      <c r="D256" s="25" t="s">
        <v>448</v>
      </c>
      <c r="E256" s="29">
        <v>85.5</v>
      </c>
      <c r="F256" s="45">
        <v>0.96899999999999997</v>
      </c>
      <c r="G256" s="46">
        <f t="shared" si="11"/>
        <v>0</v>
      </c>
      <c r="H256" s="47">
        <v>0.91200000000000003</v>
      </c>
      <c r="I256" s="46">
        <f t="shared" si="12"/>
        <v>0</v>
      </c>
      <c r="J256" s="48">
        <v>0.85499999999999998</v>
      </c>
      <c r="K256" s="49">
        <f t="shared" si="13"/>
        <v>0</v>
      </c>
      <c r="L256" s="50"/>
      <c r="M256" s="51"/>
      <c r="N256" s="33" t="e">
        <f>#REF!*#REF!</f>
        <v>#REF!</v>
      </c>
    </row>
    <row r="257" spans="1:14" ht="84.75" customHeight="1">
      <c r="A257" s="24"/>
      <c r="B257" s="15" t="s">
        <v>389</v>
      </c>
      <c r="C257" s="17" t="s">
        <v>387</v>
      </c>
      <c r="D257" s="25" t="s">
        <v>448</v>
      </c>
      <c r="E257" s="29">
        <v>85.5</v>
      </c>
      <c r="F257" s="45">
        <v>0.96899999999999997</v>
      </c>
      <c r="G257" s="46">
        <f t="shared" si="11"/>
        <v>0</v>
      </c>
      <c r="H257" s="47">
        <v>0.91200000000000003</v>
      </c>
      <c r="I257" s="46">
        <f t="shared" si="12"/>
        <v>0</v>
      </c>
      <c r="J257" s="48">
        <v>0.85499999999999998</v>
      </c>
      <c r="K257" s="49">
        <f t="shared" si="13"/>
        <v>0</v>
      </c>
      <c r="L257" s="50"/>
      <c r="M257" s="51"/>
      <c r="N257" s="33" t="e">
        <f>#REF!*#REF!</f>
        <v>#REF!</v>
      </c>
    </row>
    <row r="258" spans="1:14" ht="84.75" customHeight="1">
      <c r="A258" s="24"/>
      <c r="B258" s="15" t="s">
        <v>390</v>
      </c>
      <c r="C258" s="17" t="s">
        <v>391</v>
      </c>
      <c r="D258" s="25" t="s">
        <v>448</v>
      </c>
      <c r="E258" s="29">
        <v>85.5</v>
      </c>
      <c r="F258" s="45">
        <v>0.96899999999999997</v>
      </c>
      <c r="G258" s="46">
        <f t="shared" si="11"/>
        <v>0</v>
      </c>
      <c r="H258" s="47">
        <v>0.91200000000000003</v>
      </c>
      <c r="I258" s="46">
        <f t="shared" si="12"/>
        <v>0</v>
      </c>
      <c r="J258" s="48">
        <v>0.85499999999999998</v>
      </c>
      <c r="K258" s="49">
        <f t="shared" si="13"/>
        <v>0</v>
      </c>
      <c r="L258" s="50"/>
      <c r="M258" s="51"/>
      <c r="N258" s="33" t="e">
        <f>#REF!*#REF!</f>
        <v>#REF!</v>
      </c>
    </row>
    <row r="259" spans="1:14" ht="84.75" customHeight="1">
      <c r="A259" s="24"/>
      <c r="B259" s="15" t="s">
        <v>392</v>
      </c>
      <c r="C259" s="17" t="s">
        <v>393</v>
      </c>
      <c r="D259" s="25" t="s">
        <v>448</v>
      </c>
      <c r="E259" s="29">
        <v>85.5</v>
      </c>
      <c r="F259" s="45">
        <v>0.96899999999999997</v>
      </c>
      <c r="G259" s="46">
        <f t="shared" si="11"/>
        <v>0</v>
      </c>
      <c r="H259" s="47">
        <v>0.91200000000000003</v>
      </c>
      <c r="I259" s="46">
        <f t="shared" si="12"/>
        <v>0</v>
      </c>
      <c r="J259" s="48">
        <v>0.85499999999999998</v>
      </c>
      <c r="K259" s="49">
        <f t="shared" si="13"/>
        <v>0</v>
      </c>
      <c r="L259" s="50"/>
      <c r="M259" s="51"/>
      <c r="N259" s="33" t="e">
        <f>#REF!*#REF!</f>
        <v>#REF!</v>
      </c>
    </row>
    <row r="260" spans="1:14" ht="84.75" customHeight="1">
      <c r="A260" s="24"/>
      <c r="B260" s="15" t="s">
        <v>394</v>
      </c>
      <c r="C260" s="17" t="s">
        <v>395</v>
      </c>
      <c r="D260" s="25" t="s">
        <v>448</v>
      </c>
      <c r="E260" s="29">
        <v>85.5</v>
      </c>
      <c r="F260" s="45">
        <v>0.96899999999999997</v>
      </c>
      <c r="G260" s="46">
        <f t="shared" si="11"/>
        <v>0</v>
      </c>
      <c r="H260" s="47">
        <v>0.91200000000000003</v>
      </c>
      <c r="I260" s="46">
        <f t="shared" si="12"/>
        <v>0</v>
      </c>
      <c r="J260" s="48">
        <v>0.85499999999999998</v>
      </c>
      <c r="K260" s="49">
        <f t="shared" si="13"/>
        <v>0</v>
      </c>
      <c r="L260" s="50"/>
      <c r="M260" s="51"/>
      <c r="N260" s="33" t="e">
        <f>#REF!*#REF!</f>
        <v>#REF!</v>
      </c>
    </row>
    <row r="261" spans="1:14" ht="84.75" customHeight="1">
      <c r="A261" s="24"/>
      <c r="B261" s="15" t="s">
        <v>396</v>
      </c>
      <c r="C261" s="17" t="s">
        <v>395</v>
      </c>
      <c r="D261" s="25" t="s">
        <v>448</v>
      </c>
      <c r="E261" s="29">
        <v>85.5</v>
      </c>
      <c r="F261" s="45">
        <v>0.96899999999999997</v>
      </c>
      <c r="G261" s="46">
        <f t="shared" si="11"/>
        <v>0</v>
      </c>
      <c r="H261" s="47">
        <v>0.91200000000000003</v>
      </c>
      <c r="I261" s="46">
        <f t="shared" si="12"/>
        <v>0</v>
      </c>
      <c r="J261" s="48">
        <v>0.85499999999999998</v>
      </c>
      <c r="K261" s="49">
        <f t="shared" si="13"/>
        <v>0</v>
      </c>
      <c r="L261" s="50"/>
      <c r="M261" s="51"/>
      <c r="N261" s="33" t="e">
        <f>#REF!*#REF!</f>
        <v>#REF!</v>
      </c>
    </row>
    <row r="262" spans="1:14" ht="84.75" customHeight="1">
      <c r="A262" s="24"/>
      <c r="B262" s="15" t="s">
        <v>397</v>
      </c>
      <c r="C262" s="17" t="s">
        <v>398</v>
      </c>
      <c r="D262" s="25" t="s">
        <v>448</v>
      </c>
      <c r="E262" s="29">
        <v>85.5</v>
      </c>
      <c r="F262" s="45">
        <v>0.96899999999999997</v>
      </c>
      <c r="G262" s="46">
        <f t="shared" si="11"/>
        <v>0</v>
      </c>
      <c r="H262" s="47">
        <v>0.91200000000000003</v>
      </c>
      <c r="I262" s="46">
        <f t="shared" si="12"/>
        <v>0</v>
      </c>
      <c r="J262" s="48">
        <v>0.85499999999999998</v>
      </c>
      <c r="K262" s="49">
        <f t="shared" si="13"/>
        <v>0</v>
      </c>
      <c r="L262" s="50"/>
      <c r="M262" s="51"/>
      <c r="N262" s="33" t="e">
        <f>#REF!*#REF!</f>
        <v>#REF!</v>
      </c>
    </row>
    <row r="263" spans="1:14" ht="84.75" customHeight="1">
      <c r="A263" s="24"/>
      <c r="B263" s="15" t="s">
        <v>399</v>
      </c>
      <c r="C263" s="17" t="s">
        <v>400</v>
      </c>
      <c r="D263" s="25" t="s">
        <v>448</v>
      </c>
      <c r="E263" s="29">
        <v>85.5</v>
      </c>
      <c r="F263" s="45">
        <v>0.96899999999999997</v>
      </c>
      <c r="G263" s="46">
        <f t="shared" si="11"/>
        <v>0</v>
      </c>
      <c r="H263" s="47">
        <v>0.91200000000000003</v>
      </c>
      <c r="I263" s="46">
        <f t="shared" si="12"/>
        <v>0</v>
      </c>
      <c r="J263" s="48">
        <v>0.85499999999999998</v>
      </c>
      <c r="K263" s="49">
        <f t="shared" si="13"/>
        <v>0</v>
      </c>
      <c r="L263" s="50"/>
      <c r="M263" s="51"/>
      <c r="N263" s="33" t="e">
        <f>#REF!*#REF!</f>
        <v>#REF!</v>
      </c>
    </row>
    <row r="264" spans="1:14" ht="84.75" customHeight="1">
      <c r="A264" s="24"/>
      <c r="B264" s="15" t="s">
        <v>401</v>
      </c>
      <c r="C264" s="17" t="s">
        <v>402</v>
      </c>
      <c r="D264" s="25" t="s">
        <v>448</v>
      </c>
      <c r="E264" s="29">
        <v>85.5</v>
      </c>
      <c r="F264" s="45">
        <v>0.96899999999999997</v>
      </c>
      <c r="G264" s="46">
        <f t="shared" si="11"/>
        <v>0</v>
      </c>
      <c r="H264" s="47">
        <v>0.91200000000000003</v>
      </c>
      <c r="I264" s="46">
        <f t="shared" si="12"/>
        <v>0</v>
      </c>
      <c r="J264" s="48">
        <v>0.85499999999999998</v>
      </c>
      <c r="K264" s="49">
        <f t="shared" si="13"/>
        <v>0</v>
      </c>
      <c r="L264" s="50"/>
      <c r="M264" s="51"/>
      <c r="N264" s="33" t="e">
        <f>#REF!*#REF!</f>
        <v>#REF!</v>
      </c>
    </row>
    <row r="265" spans="1:14" ht="84.75" customHeight="1">
      <c r="A265" s="24"/>
      <c r="B265" s="15" t="s">
        <v>403</v>
      </c>
      <c r="C265" s="17" t="s">
        <v>404</v>
      </c>
      <c r="D265" s="25" t="s">
        <v>448</v>
      </c>
      <c r="E265" s="29">
        <v>85.5</v>
      </c>
      <c r="F265" s="45">
        <v>0.96899999999999997</v>
      </c>
      <c r="G265" s="46">
        <f t="shared" si="11"/>
        <v>0</v>
      </c>
      <c r="H265" s="47">
        <v>0.91200000000000003</v>
      </c>
      <c r="I265" s="46">
        <f t="shared" si="12"/>
        <v>0</v>
      </c>
      <c r="J265" s="48">
        <v>0.85499999999999998</v>
      </c>
      <c r="K265" s="49">
        <f t="shared" si="13"/>
        <v>0</v>
      </c>
      <c r="L265" s="50"/>
      <c r="M265" s="51"/>
      <c r="N265" s="33" t="e">
        <f>#REF!*#REF!</f>
        <v>#REF!</v>
      </c>
    </row>
    <row r="266" spans="1:14" ht="84.75" customHeight="1">
      <c r="A266" s="24"/>
      <c r="B266" s="15" t="s">
        <v>405</v>
      </c>
      <c r="C266" s="17" t="s">
        <v>404</v>
      </c>
      <c r="D266" s="25" t="s">
        <v>448</v>
      </c>
      <c r="E266" s="29">
        <v>85.5</v>
      </c>
      <c r="F266" s="45">
        <v>0.96899999999999997</v>
      </c>
      <c r="G266" s="46">
        <f t="shared" si="11"/>
        <v>0</v>
      </c>
      <c r="H266" s="47">
        <v>0.91200000000000003</v>
      </c>
      <c r="I266" s="46">
        <f t="shared" si="12"/>
        <v>0</v>
      </c>
      <c r="J266" s="48">
        <v>0.85499999999999998</v>
      </c>
      <c r="K266" s="49">
        <f t="shared" si="13"/>
        <v>0</v>
      </c>
      <c r="L266" s="50"/>
      <c r="M266" s="51"/>
      <c r="N266" s="33" t="e">
        <f>#REF!*#REF!</f>
        <v>#REF!</v>
      </c>
    </row>
    <row r="267" spans="1:14" ht="84.75" customHeight="1">
      <c r="A267" s="24"/>
      <c r="B267" s="15" t="s">
        <v>406</v>
      </c>
      <c r="C267" s="17" t="s">
        <v>404</v>
      </c>
      <c r="D267" s="25" t="s">
        <v>448</v>
      </c>
      <c r="E267" s="29">
        <v>85.5</v>
      </c>
      <c r="F267" s="45">
        <v>0.96899999999999997</v>
      </c>
      <c r="G267" s="46">
        <f t="shared" si="11"/>
        <v>0</v>
      </c>
      <c r="H267" s="47">
        <v>0.91200000000000003</v>
      </c>
      <c r="I267" s="46">
        <f t="shared" si="12"/>
        <v>0</v>
      </c>
      <c r="J267" s="48">
        <v>0.85499999999999998</v>
      </c>
      <c r="K267" s="49">
        <f t="shared" si="13"/>
        <v>0</v>
      </c>
      <c r="L267" s="50"/>
      <c r="M267" s="51"/>
      <c r="N267" s="33" t="e">
        <f>#REF!*#REF!</f>
        <v>#REF!</v>
      </c>
    </row>
    <row r="268" spans="1:14" ht="84.75" customHeight="1">
      <c r="A268" s="24"/>
      <c r="B268" s="15" t="s">
        <v>407</v>
      </c>
      <c r="C268" s="17" t="s">
        <v>408</v>
      </c>
      <c r="D268" s="25" t="s">
        <v>448</v>
      </c>
      <c r="E268" s="29">
        <v>85.5</v>
      </c>
      <c r="F268" s="45">
        <v>0.96899999999999997</v>
      </c>
      <c r="G268" s="46">
        <f t="shared" si="11"/>
        <v>0</v>
      </c>
      <c r="H268" s="47">
        <v>0.91200000000000003</v>
      </c>
      <c r="I268" s="46">
        <f t="shared" si="12"/>
        <v>0</v>
      </c>
      <c r="J268" s="48">
        <v>0.85499999999999998</v>
      </c>
      <c r="K268" s="49">
        <f t="shared" si="13"/>
        <v>0</v>
      </c>
      <c r="L268" s="50"/>
      <c r="M268" s="51"/>
      <c r="N268" s="33" t="e">
        <f>#REF!*#REF!</f>
        <v>#REF!</v>
      </c>
    </row>
    <row r="269" spans="1:14" ht="84.75" customHeight="1">
      <c r="A269" s="24"/>
      <c r="B269" s="15" t="s">
        <v>409</v>
      </c>
      <c r="C269" s="17" t="s">
        <v>408</v>
      </c>
      <c r="D269" s="25" t="s">
        <v>448</v>
      </c>
      <c r="E269" s="29">
        <v>85.5</v>
      </c>
      <c r="F269" s="45">
        <v>0.96899999999999997</v>
      </c>
      <c r="G269" s="46">
        <f t="shared" si="11"/>
        <v>0</v>
      </c>
      <c r="H269" s="47">
        <v>0.91200000000000003</v>
      </c>
      <c r="I269" s="46">
        <f t="shared" si="12"/>
        <v>0</v>
      </c>
      <c r="J269" s="48">
        <v>0.85499999999999998</v>
      </c>
      <c r="K269" s="49">
        <f t="shared" si="13"/>
        <v>0</v>
      </c>
      <c r="L269" s="50"/>
      <c r="M269" s="51"/>
      <c r="N269" s="33" t="e">
        <f>#REF!*#REF!</f>
        <v>#REF!</v>
      </c>
    </row>
    <row r="270" spans="1:14" ht="84.75" customHeight="1">
      <c r="A270" s="24"/>
      <c r="B270" s="15" t="s">
        <v>410</v>
      </c>
      <c r="C270" s="17" t="s">
        <v>411</v>
      </c>
      <c r="D270" s="25" t="s">
        <v>448</v>
      </c>
      <c r="E270" s="29">
        <v>85.5</v>
      </c>
      <c r="F270" s="45">
        <v>0.96899999999999997</v>
      </c>
      <c r="G270" s="46">
        <f t="shared" ref="G270:G332" si="14">F270*M270</f>
        <v>0</v>
      </c>
      <c r="H270" s="47">
        <v>0.91200000000000003</v>
      </c>
      <c r="I270" s="46">
        <f t="shared" ref="I270:I332" si="15">H270*M270</f>
        <v>0</v>
      </c>
      <c r="J270" s="48">
        <v>0.85499999999999998</v>
      </c>
      <c r="K270" s="49">
        <f t="shared" ref="K270:K332" si="16">J270*M270</f>
        <v>0</v>
      </c>
      <c r="L270" s="50"/>
      <c r="M270" s="51"/>
      <c r="N270" s="33" t="e">
        <f>#REF!*#REF!</f>
        <v>#REF!</v>
      </c>
    </row>
    <row r="271" spans="1:14" ht="84.75" customHeight="1">
      <c r="A271" s="24"/>
      <c r="B271" s="15" t="s">
        <v>412</v>
      </c>
      <c r="C271" s="17" t="s">
        <v>413</v>
      </c>
      <c r="D271" s="25" t="s">
        <v>448</v>
      </c>
      <c r="E271" s="29">
        <v>85.5</v>
      </c>
      <c r="F271" s="45">
        <v>0.96899999999999997</v>
      </c>
      <c r="G271" s="46">
        <f t="shared" si="14"/>
        <v>0</v>
      </c>
      <c r="H271" s="47">
        <v>0.91200000000000003</v>
      </c>
      <c r="I271" s="46">
        <f t="shared" si="15"/>
        <v>0</v>
      </c>
      <c r="J271" s="48">
        <v>0.85499999999999998</v>
      </c>
      <c r="K271" s="49">
        <f t="shared" si="16"/>
        <v>0</v>
      </c>
      <c r="L271" s="50"/>
      <c r="M271" s="51"/>
      <c r="N271" s="33" t="e">
        <f>#REF!*#REF!</f>
        <v>#REF!</v>
      </c>
    </row>
    <row r="272" spans="1:14" ht="84.75" customHeight="1">
      <c r="A272" s="24"/>
      <c r="B272" s="15" t="s">
        <v>414</v>
      </c>
      <c r="C272" s="17" t="s">
        <v>336</v>
      </c>
      <c r="D272" s="25" t="s">
        <v>448</v>
      </c>
      <c r="E272" s="29">
        <v>85.5</v>
      </c>
      <c r="F272" s="45">
        <v>0.96899999999999997</v>
      </c>
      <c r="G272" s="46">
        <f t="shared" si="14"/>
        <v>0</v>
      </c>
      <c r="H272" s="47">
        <v>0.91200000000000003</v>
      </c>
      <c r="I272" s="46">
        <f t="shared" si="15"/>
        <v>0</v>
      </c>
      <c r="J272" s="48">
        <v>0.85499999999999998</v>
      </c>
      <c r="K272" s="49">
        <f t="shared" si="16"/>
        <v>0</v>
      </c>
      <c r="L272" s="50"/>
      <c r="M272" s="51"/>
      <c r="N272" s="33" t="e">
        <f>#REF!*#REF!</f>
        <v>#REF!</v>
      </c>
    </row>
    <row r="273" spans="1:14" ht="84.75" customHeight="1">
      <c r="A273" s="24"/>
      <c r="B273" s="15" t="s">
        <v>415</v>
      </c>
      <c r="C273" s="17" t="s">
        <v>416</v>
      </c>
      <c r="D273" s="25" t="s">
        <v>448</v>
      </c>
      <c r="E273" s="29">
        <v>85.5</v>
      </c>
      <c r="F273" s="45">
        <v>0.96899999999999997</v>
      </c>
      <c r="G273" s="46">
        <f t="shared" si="14"/>
        <v>0</v>
      </c>
      <c r="H273" s="47">
        <v>0.91200000000000003</v>
      </c>
      <c r="I273" s="46">
        <f t="shared" si="15"/>
        <v>0</v>
      </c>
      <c r="J273" s="48">
        <v>0.85499999999999998</v>
      </c>
      <c r="K273" s="49">
        <f t="shared" si="16"/>
        <v>0</v>
      </c>
      <c r="L273" s="50"/>
      <c r="M273" s="51"/>
      <c r="N273" s="33" t="e">
        <f>#REF!*#REF!</f>
        <v>#REF!</v>
      </c>
    </row>
    <row r="274" spans="1:14" ht="84.75" customHeight="1">
      <c r="A274" s="24"/>
      <c r="B274" s="15" t="s">
        <v>417</v>
      </c>
      <c r="C274" s="17" t="s">
        <v>416</v>
      </c>
      <c r="D274" s="25" t="s">
        <v>448</v>
      </c>
      <c r="E274" s="29">
        <v>85.5</v>
      </c>
      <c r="F274" s="45">
        <v>0.96899999999999997</v>
      </c>
      <c r="G274" s="46">
        <f t="shared" si="14"/>
        <v>0</v>
      </c>
      <c r="H274" s="47">
        <v>0.91200000000000003</v>
      </c>
      <c r="I274" s="46">
        <f t="shared" si="15"/>
        <v>0</v>
      </c>
      <c r="J274" s="48">
        <v>0.85499999999999998</v>
      </c>
      <c r="K274" s="49">
        <f t="shared" si="16"/>
        <v>0</v>
      </c>
      <c r="L274" s="50"/>
      <c r="M274" s="51"/>
      <c r="N274" s="33" t="e">
        <f>#REF!*#REF!</f>
        <v>#REF!</v>
      </c>
    </row>
    <row r="275" spans="1:14" ht="84.75" customHeight="1">
      <c r="A275" s="24"/>
      <c r="B275" s="15" t="s">
        <v>418</v>
      </c>
      <c r="C275" s="17" t="s">
        <v>416</v>
      </c>
      <c r="D275" s="25" t="s">
        <v>448</v>
      </c>
      <c r="E275" s="29">
        <v>85.5</v>
      </c>
      <c r="F275" s="45">
        <v>0.96899999999999997</v>
      </c>
      <c r="G275" s="46">
        <f t="shared" si="14"/>
        <v>0</v>
      </c>
      <c r="H275" s="47">
        <v>0.91200000000000003</v>
      </c>
      <c r="I275" s="46">
        <f t="shared" si="15"/>
        <v>0</v>
      </c>
      <c r="J275" s="48">
        <v>0.85499999999999998</v>
      </c>
      <c r="K275" s="49">
        <f t="shared" si="16"/>
        <v>0</v>
      </c>
      <c r="L275" s="50"/>
      <c r="M275" s="51"/>
      <c r="N275" s="33" t="e">
        <f>#REF!*#REF!</f>
        <v>#REF!</v>
      </c>
    </row>
    <row r="276" spans="1:14" ht="84.75" customHeight="1">
      <c r="A276" s="24"/>
      <c r="B276" s="15" t="s">
        <v>419</v>
      </c>
      <c r="C276" s="17" t="s">
        <v>420</v>
      </c>
      <c r="D276" s="25" t="s">
        <v>448</v>
      </c>
      <c r="E276" s="29">
        <v>85.5</v>
      </c>
      <c r="F276" s="45">
        <v>0.96899999999999997</v>
      </c>
      <c r="G276" s="46">
        <f t="shared" si="14"/>
        <v>0</v>
      </c>
      <c r="H276" s="47">
        <v>0.91200000000000003</v>
      </c>
      <c r="I276" s="46">
        <f t="shared" si="15"/>
        <v>0</v>
      </c>
      <c r="J276" s="48">
        <v>0.85499999999999998</v>
      </c>
      <c r="K276" s="49">
        <f t="shared" si="16"/>
        <v>0</v>
      </c>
      <c r="L276" s="50"/>
      <c r="M276" s="51"/>
      <c r="N276" s="33" t="e">
        <f>#REF!*#REF!</f>
        <v>#REF!</v>
      </c>
    </row>
    <row r="277" spans="1:14" ht="84.75" customHeight="1">
      <c r="A277" s="24"/>
      <c r="B277" s="15" t="s">
        <v>421</v>
      </c>
      <c r="C277" s="17" t="s">
        <v>400</v>
      </c>
      <c r="D277" s="25" t="s">
        <v>448</v>
      </c>
      <c r="E277" s="29">
        <v>85.5</v>
      </c>
      <c r="F277" s="45">
        <v>0.96899999999999997</v>
      </c>
      <c r="G277" s="46">
        <f t="shared" si="14"/>
        <v>0</v>
      </c>
      <c r="H277" s="47">
        <v>0.91200000000000003</v>
      </c>
      <c r="I277" s="46">
        <f t="shared" si="15"/>
        <v>0</v>
      </c>
      <c r="J277" s="48">
        <v>0.85499999999999998</v>
      </c>
      <c r="K277" s="49">
        <f t="shared" si="16"/>
        <v>0</v>
      </c>
      <c r="L277" s="50"/>
      <c r="M277" s="51"/>
      <c r="N277" s="33" t="e">
        <f>#REF!*#REF!</f>
        <v>#REF!</v>
      </c>
    </row>
    <row r="278" spans="1:14" ht="84.75" customHeight="1">
      <c r="A278" s="24"/>
      <c r="B278" s="15" t="s">
        <v>422</v>
      </c>
      <c r="C278" s="17"/>
      <c r="D278" s="25" t="s">
        <v>448</v>
      </c>
      <c r="E278" s="29">
        <v>85.5</v>
      </c>
      <c r="F278" s="45">
        <v>0.96899999999999997</v>
      </c>
      <c r="G278" s="46">
        <f t="shared" si="14"/>
        <v>0</v>
      </c>
      <c r="H278" s="47">
        <v>0.91200000000000003</v>
      </c>
      <c r="I278" s="46">
        <f t="shared" si="15"/>
        <v>0</v>
      </c>
      <c r="J278" s="48">
        <v>0.85499999999999998</v>
      </c>
      <c r="K278" s="49">
        <f t="shared" si="16"/>
        <v>0</v>
      </c>
      <c r="L278" s="50"/>
      <c r="M278" s="51"/>
      <c r="N278" s="33" t="e">
        <f>#REF!*#REF!</f>
        <v>#REF!</v>
      </c>
    </row>
    <row r="279" spans="1:14" ht="84.75" customHeight="1">
      <c r="A279" s="24"/>
      <c r="B279" s="15" t="s">
        <v>423</v>
      </c>
      <c r="C279" s="17" t="s">
        <v>424</v>
      </c>
      <c r="D279" s="25" t="s">
        <v>448</v>
      </c>
      <c r="E279" s="29">
        <v>85.5</v>
      </c>
      <c r="F279" s="45">
        <v>0.96899999999999997</v>
      </c>
      <c r="G279" s="46">
        <f t="shared" si="14"/>
        <v>0</v>
      </c>
      <c r="H279" s="47">
        <v>0.91200000000000003</v>
      </c>
      <c r="I279" s="46">
        <f t="shared" si="15"/>
        <v>0</v>
      </c>
      <c r="J279" s="48">
        <v>0.85499999999999998</v>
      </c>
      <c r="K279" s="49">
        <f t="shared" si="16"/>
        <v>0</v>
      </c>
      <c r="L279" s="50"/>
      <c r="M279" s="51"/>
      <c r="N279" s="33" t="e">
        <f>#REF!*#REF!</f>
        <v>#REF!</v>
      </c>
    </row>
    <row r="280" spans="1:14" ht="84.75" customHeight="1">
      <c r="A280" s="24"/>
      <c r="B280" s="15" t="s">
        <v>425</v>
      </c>
      <c r="C280" s="17" t="s">
        <v>426</v>
      </c>
      <c r="D280" s="25" t="s">
        <v>448</v>
      </c>
      <c r="E280" s="29">
        <v>85.5</v>
      </c>
      <c r="F280" s="45">
        <v>0.96899999999999997</v>
      </c>
      <c r="G280" s="46">
        <f t="shared" si="14"/>
        <v>0</v>
      </c>
      <c r="H280" s="47">
        <v>0.91200000000000003</v>
      </c>
      <c r="I280" s="46">
        <f t="shared" si="15"/>
        <v>0</v>
      </c>
      <c r="J280" s="48">
        <v>0.85499999999999998</v>
      </c>
      <c r="K280" s="49">
        <f t="shared" si="16"/>
        <v>0</v>
      </c>
      <c r="L280" s="50"/>
      <c r="M280" s="51"/>
      <c r="N280" s="33" t="e">
        <f>#REF!*#REF!</f>
        <v>#REF!</v>
      </c>
    </row>
    <row r="281" spans="1:14" ht="84.75" customHeight="1">
      <c r="A281" s="24"/>
      <c r="B281" s="15" t="s">
        <v>427</v>
      </c>
      <c r="C281" s="17" t="s">
        <v>437</v>
      </c>
      <c r="D281" s="25" t="s">
        <v>448</v>
      </c>
      <c r="E281" s="29">
        <v>85.5</v>
      </c>
      <c r="F281" s="45">
        <v>0.96899999999999997</v>
      </c>
      <c r="G281" s="46">
        <f t="shared" si="14"/>
        <v>0</v>
      </c>
      <c r="H281" s="47">
        <v>0.91200000000000003</v>
      </c>
      <c r="I281" s="46">
        <f t="shared" si="15"/>
        <v>0</v>
      </c>
      <c r="J281" s="48">
        <v>0.85499999999999998</v>
      </c>
      <c r="K281" s="49">
        <f t="shared" si="16"/>
        <v>0</v>
      </c>
      <c r="L281" s="50"/>
      <c r="M281" s="51"/>
      <c r="N281" s="33" t="e">
        <f>#REF!*#REF!</f>
        <v>#REF!</v>
      </c>
    </row>
    <row r="282" spans="1:14" ht="84.75" customHeight="1">
      <c r="A282" s="24"/>
      <c r="B282" s="15" t="s">
        <v>428</v>
      </c>
      <c r="C282" s="17" t="s">
        <v>438</v>
      </c>
      <c r="D282" s="25" t="s">
        <v>448</v>
      </c>
      <c r="E282" s="29">
        <v>85.5</v>
      </c>
      <c r="F282" s="45">
        <v>0.96899999999999997</v>
      </c>
      <c r="G282" s="46">
        <f t="shared" si="14"/>
        <v>0</v>
      </c>
      <c r="H282" s="47">
        <v>0.91200000000000003</v>
      </c>
      <c r="I282" s="46">
        <f t="shared" si="15"/>
        <v>0</v>
      </c>
      <c r="J282" s="48">
        <v>0.85499999999999998</v>
      </c>
      <c r="K282" s="49">
        <f t="shared" si="16"/>
        <v>0</v>
      </c>
      <c r="L282" s="50"/>
      <c r="M282" s="51"/>
      <c r="N282" s="33" t="e">
        <f>#REF!*#REF!</f>
        <v>#REF!</v>
      </c>
    </row>
    <row r="283" spans="1:14" ht="84.75" customHeight="1">
      <c r="A283" s="24"/>
      <c r="B283" s="15" t="s">
        <v>172</v>
      </c>
      <c r="C283" s="16"/>
      <c r="D283" s="25" t="s">
        <v>448</v>
      </c>
      <c r="E283" s="29">
        <v>85.5</v>
      </c>
      <c r="F283" s="45">
        <v>0.96899999999999997</v>
      </c>
      <c r="G283" s="46">
        <f t="shared" si="14"/>
        <v>0</v>
      </c>
      <c r="H283" s="47">
        <v>0.91200000000000003</v>
      </c>
      <c r="I283" s="46">
        <f t="shared" si="15"/>
        <v>0</v>
      </c>
      <c r="J283" s="48">
        <v>0.85499999999999998</v>
      </c>
      <c r="K283" s="49">
        <f t="shared" si="16"/>
        <v>0</v>
      </c>
      <c r="L283" s="50"/>
      <c r="M283" s="51"/>
      <c r="N283" s="33" t="e">
        <f>#REF!*#REF!</f>
        <v>#REF!</v>
      </c>
    </row>
    <row r="284" spans="1:14" ht="84.75" customHeight="1">
      <c r="A284" s="24"/>
      <c r="B284" s="15" t="s">
        <v>173</v>
      </c>
      <c r="C284" s="16"/>
      <c r="D284" s="25" t="s">
        <v>448</v>
      </c>
      <c r="E284" s="29">
        <v>85.5</v>
      </c>
      <c r="F284" s="45">
        <v>0.96899999999999997</v>
      </c>
      <c r="G284" s="46">
        <f t="shared" si="14"/>
        <v>0</v>
      </c>
      <c r="H284" s="47">
        <v>0.91200000000000003</v>
      </c>
      <c r="I284" s="46">
        <f t="shared" si="15"/>
        <v>0</v>
      </c>
      <c r="J284" s="48">
        <v>0.85499999999999998</v>
      </c>
      <c r="K284" s="49">
        <f t="shared" si="16"/>
        <v>0</v>
      </c>
      <c r="L284" s="50"/>
      <c r="M284" s="51"/>
      <c r="N284" s="33" t="e">
        <f>#REF!*#REF!</f>
        <v>#REF!</v>
      </c>
    </row>
    <row r="285" spans="1:14" ht="84.75" customHeight="1">
      <c r="A285" s="24"/>
      <c r="B285" s="15" t="s">
        <v>174</v>
      </c>
      <c r="C285" s="16"/>
      <c r="D285" s="25" t="s">
        <v>448</v>
      </c>
      <c r="E285" s="29">
        <v>85.5</v>
      </c>
      <c r="F285" s="45">
        <v>0.96899999999999997</v>
      </c>
      <c r="G285" s="46">
        <f t="shared" si="14"/>
        <v>0</v>
      </c>
      <c r="H285" s="47">
        <v>0.91200000000000003</v>
      </c>
      <c r="I285" s="46">
        <f t="shared" si="15"/>
        <v>0</v>
      </c>
      <c r="J285" s="48">
        <v>0.85499999999999998</v>
      </c>
      <c r="K285" s="49">
        <f t="shared" si="16"/>
        <v>0</v>
      </c>
      <c r="L285" s="50"/>
      <c r="M285" s="51"/>
      <c r="N285" s="33" t="e">
        <f>#REF!*#REF!</f>
        <v>#REF!</v>
      </c>
    </row>
    <row r="286" spans="1:14" ht="84.75" customHeight="1">
      <c r="A286" s="24"/>
      <c r="B286" s="15" t="s">
        <v>175</v>
      </c>
      <c r="C286" s="17">
        <v>12</v>
      </c>
      <c r="D286" s="25" t="s">
        <v>448</v>
      </c>
      <c r="E286" s="29">
        <v>85.5</v>
      </c>
      <c r="F286" s="45">
        <v>0.96899999999999997</v>
      </c>
      <c r="G286" s="46">
        <f t="shared" si="14"/>
        <v>0</v>
      </c>
      <c r="H286" s="47">
        <v>0.91200000000000003</v>
      </c>
      <c r="I286" s="46">
        <f t="shared" si="15"/>
        <v>0</v>
      </c>
      <c r="J286" s="48">
        <v>0.85499999999999998</v>
      </c>
      <c r="K286" s="49">
        <f t="shared" si="16"/>
        <v>0</v>
      </c>
      <c r="L286" s="50"/>
      <c r="M286" s="51"/>
      <c r="N286" s="33" t="e">
        <f>#REF!*#REF!</f>
        <v>#REF!</v>
      </c>
    </row>
    <row r="287" spans="1:14" ht="84.75" customHeight="1">
      <c r="A287" s="24"/>
      <c r="B287" s="15" t="s">
        <v>176</v>
      </c>
      <c r="C287" s="17">
        <v>20</v>
      </c>
      <c r="D287" s="25" t="s">
        <v>448</v>
      </c>
      <c r="E287" s="29">
        <v>85.5</v>
      </c>
      <c r="F287" s="45">
        <v>0.96899999999999997</v>
      </c>
      <c r="G287" s="46">
        <f t="shared" si="14"/>
        <v>0</v>
      </c>
      <c r="H287" s="47">
        <v>0.91200000000000003</v>
      </c>
      <c r="I287" s="46">
        <f t="shared" si="15"/>
        <v>0</v>
      </c>
      <c r="J287" s="48">
        <v>0.85499999999999998</v>
      </c>
      <c r="K287" s="49">
        <f t="shared" si="16"/>
        <v>0</v>
      </c>
      <c r="L287" s="50"/>
      <c r="M287" s="51"/>
      <c r="N287" s="33" t="e">
        <f>#REF!*#REF!</f>
        <v>#REF!</v>
      </c>
    </row>
    <row r="288" spans="1:14" ht="84.75" customHeight="1">
      <c r="A288" s="24"/>
      <c r="B288" s="15" t="s">
        <v>177</v>
      </c>
      <c r="C288" s="17">
        <v>15</v>
      </c>
      <c r="D288" s="25" t="s">
        <v>448</v>
      </c>
      <c r="E288" s="29">
        <v>85.5</v>
      </c>
      <c r="F288" s="45">
        <v>0.96899999999999997</v>
      </c>
      <c r="G288" s="46">
        <f t="shared" si="14"/>
        <v>0</v>
      </c>
      <c r="H288" s="47">
        <v>0.91200000000000003</v>
      </c>
      <c r="I288" s="46">
        <f t="shared" si="15"/>
        <v>0</v>
      </c>
      <c r="J288" s="48">
        <v>0.85499999999999998</v>
      </c>
      <c r="K288" s="49">
        <f t="shared" si="16"/>
        <v>0</v>
      </c>
      <c r="L288" s="50"/>
      <c r="M288" s="51"/>
      <c r="N288" s="33" t="e">
        <f>#REF!*#REF!</f>
        <v>#REF!</v>
      </c>
    </row>
    <row r="289" spans="1:14" ht="84.75" customHeight="1">
      <c r="A289" s="24"/>
      <c r="B289" s="15" t="s">
        <v>178</v>
      </c>
      <c r="C289" s="17">
        <v>12</v>
      </c>
      <c r="D289" s="25" t="s">
        <v>448</v>
      </c>
      <c r="E289" s="29">
        <v>85.5</v>
      </c>
      <c r="F289" s="45">
        <v>0.96899999999999997</v>
      </c>
      <c r="G289" s="46">
        <f t="shared" si="14"/>
        <v>0</v>
      </c>
      <c r="H289" s="47">
        <v>0.91200000000000003</v>
      </c>
      <c r="I289" s="46">
        <f t="shared" si="15"/>
        <v>0</v>
      </c>
      <c r="J289" s="48">
        <v>0.85499999999999998</v>
      </c>
      <c r="K289" s="49">
        <f t="shared" si="16"/>
        <v>0</v>
      </c>
      <c r="L289" s="50"/>
      <c r="M289" s="51"/>
      <c r="N289" s="33" t="e">
        <f>#REF!*#REF!</f>
        <v>#REF!</v>
      </c>
    </row>
    <row r="290" spans="1:14" ht="84.75" customHeight="1">
      <c r="A290" s="24"/>
      <c r="B290" s="15" t="s">
        <v>179</v>
      </c>
      <c r="C290" s="17">
        <v>15</v>
      </c>
      <c r="D290" s="25" t="s">
        <v>448</v>
      </c>
      <c r="E290" s="29">
        <v>85.5</v>
      </c>
      <c r="F290" s="45">
        <v>0.96899999999999997</v>
      </c>
      <c r="G290" s="46">
        <f t="shared" si="14"/>
        <v>0</v>
      </c>
      <c r="H290" s="47">
        <v>0.91200000000000003</v>
      </c>
      <c r="I290" s="46">
        <f t="shared" si="15"/>
        <v>0</v>
      </c>
      <c r="J290" s="48">
        <v>0.85499999999999998</v>
      </c>
      <c r="K290" s="49">
        <f t="shared" si="16"/>
        <v>0</v>
      </c>
      <c r="L290" s="50"/>
      <c r="M290" s="51"/>
      <c r="N290" s="33" t="e">
        <f>#REF!*#REF!</f>
        <v>#REF!</v>
      </c>
    </row>
    <row r="291" spans="1:14" ht="84.75" customHeight="1">
      <c r="A291" s="24"/>
      <c r="B291" s="15" t="s">
        <v>180</v>
      </c>
      <c r="C291" s="17">
        <v>10</v>
      </c>
      <c r="D291" s="25" t="s">
        <v>448</v>
      </c>
      <c r="E291" s="29">
        <v>85.5</v>
      </c>
      <c r="F291" s="45">
        <v>0.96899999999999997</v>
      </c>
      <c r="G291" s="46">
        <f t="shared" si="14"/>
        <v>0</v>
      </c>
      <c r="H291" s="47">
        <v>0.91200000000000003</v>
      </c>
      <c r="I291" s="46">
        <f t="shared" si="15"/>
        <v>0</v>
      </c>
      <c r="J291" s="48">
        <v>0.85499999999999998</v>
      </c>
      <c r="K291" s="49">
        <f t="shared" si="16"/>
        <v>0</v>
      </c>
      <c r="L291" s="50"/>
      <c r="M291" s="51"/>
      <c r="N291" s="33" t="e">
        <f>#REF!*#REF!</f>
        <v>#REF!</v>
      </c>
    </row>
    <row r="292" spans="1:14" ht="84.75" customHeight="1">
      <c r="A292" s="24"/>
      <c r="B292" s="15" t="s">
        <v>181</v>
      </c>
      <c r="C292" s="17">
        <v>10</v>
      </c>
      <c r="D292" s="25" t="s">
        <v>448</v>
      </c>
      <c r="E292" s="29">
        <v>85.5</v>
      </c>
      <c r="F292" s="45">
        <v>0.96899999999999997</v>
      </c>
      <c r="G292" s="46">
        <f t="shared" si="14"/>
        <v>0</v>
      </c>
      <c r="H292" s="47">
        <v>0.91200000000000003</v>
      </c>
      <c r="I292" s="46">
        <f t="shared" si="15"/>
        <v>0</v>
      </c>
      <c r="J292" s="48">
        <v>0.85499999999999998</v>
      </c>
      <c r="K292" s="49">
        <f t="shared" si="16"/>
        <v>0</v>
      </c>
      <c r="L292" s="50"/>
      <c r="M292" s="51"/>
      <c r="N292" s="33" t="e">
        <f>#REF!*#REF!</f>
        <v>#REF!</v>
      </c>
    </row>
    <row r="293" spans="1:14" ht="84.75" customHeight="1">
      <c r="A293" s="24"/>
      <c r="B293" s="15" t="s">
        <v>182</v>
      </c>
      <c r="C293" s="17">
        <v>10</v>
      </c>
      <c r="D293" s="25" t="s">
        <v>448</v>
      </c>
      <c r="E293" s="29">
        <v>85.5</v>
      </c>
      <c r="F293" s="45">
        <v>0.96899999999999997</v>
      </c>
      <c r="G293" s="46">
        <f t="shared" si="14"/>
        <v>0</v>
      </c>
      <c r="H293" s="47">
        <v>0.91200000000000003</v>
      </c>
      <c r="I293" s="46">
        <f t="shared" si="15"/>
        <v>0</v>
      </c>
      <c r="J293" s="48">
        <v>0.85499999999999998</v>
      </c>
      <c r="K293" s="49">
        <f t="shared" si="16"/>
        <v>0</v>
      </c>
      <c r="L293" s="50"/>
      <c r="M293" s="51"/>
      <c r="N293" s="33" t="e">
        <f>#REF!*#REF!</f>
        <v>#REF!</v>
      </c>
    </row>
    <row r="294" spans="1:14" ht="84.75" customHeight="1">
      <c r="A294" s="24"/>
      <c r="B294" s="15" t="s">
        <v>183</v>
      </c>
      <c r="C294" s="17">
        <v>10</v>
      </c>
      <c r="D294" s="25" t="s">
        <v>448</v>
      </c>
      <c r="E294" s="29">
        <v>85.5</v>
      </c>
      <c r="F294" s="45">
        <v>0.96899999999999997</v>
      </c>
      <c r="G294" s="46">
        <f t="shared" si="14"/>
        <v>0</v>
      </c>
      <c r="H294" s="47">
        <v>0.91200000000000003</v>
      </c>
      <c r="I294" s="46">
        <f t="shared" si="15"/>
        <v>0</v>
      </c>
      <c r="J294" s="48">
        <v>0.85499999999999998</v>
      </c>
      <c r="K294" s="49">
        <f t="shared" si="16"/>
        <v>0</v>
      </c>
      <c r="L294" s="50"/>
      <c r="M294" s="51"/>
      <c r="N294" s="33" t="e">
        <f>#REF!*#REF!</f>
        <v>#REF!</v>
      </c>
    </row>
    <row r="295" spans="1:14" ht="84.75" customHeight="1">
      <c r="A295" s="24"/>
      <c r="B295" s="15" t="s">
        <v>184</v>
      </c>
      <c r="C295" s="17">
        <v>10</v>
      </c>
      <c r="D295" s="25" t="s">
        <v>448</v>
      </c>
      <c r="E295" s="29">
        <v>85.5</v>
      </c>
      <c r="F295" s="45">
        <v>0.96899999999999997</v>
      </c>
      <c r="G295" s="46">
        <f t="shared" si="14"/>
        <v>0</v>
      </c>
      <c r="H295" s="47">
        <v>0.91200000000000003</v>
      </c>
      <c r="I295" s="46">
        <f t="shared" si="15"/>
        <v>0</v>
      </c>
      <c r="J295" s="48">
        <v>0.85499999999999998</v>
      </c>
      <c r="K295" s="49">
        <f t="shared" si="16"/>
        <v>0</v>
      </c>
      <c r="L295" s="50"/>
      <c r="M295" s="51"/>
      <c r="N295" s="33" t="e">
        <f>#REF!*#REF!</f>
        <v>#REF!</v>
      </c>
    </row>
    <row r="296" spans="1:14" ht="84.75" customHeight="1">
      <c r="A296" s="24"/>
      <c r="B296" s="15" t="s">
        <v>185</v>
      </c>
      <c r="C296" s="17">
        <v>15</v>
      </c>
      <c r="D296" s="25" t="s">
        <v>448</v>
      </c>
      <c r="E296" s="29">
        <v>85.5</v>
      </c>
      <c r="F296" s="45">
        <v>0.96899999999999997</v>
      </c>
      <c r="G296" s="46">
        <f t="shared" si="14"/>
        <v>0</v>
      </c>
      <c r="H296" s="47">
        <v>0.91200000000000003</v>
      </c>
      <c r="I296" s="46">
        <f t="shared" si="15"/>
        <v>0</v>
      </c>
      <c r="J296" s="48">
        <v>0.85499999999999998</v>
      </c>
      <c r="K296" s="49">
        <f t="shared" si="16"/>
        <v>0</v>
      </c>
      <c r="L296" s="50"/>
      <c r="M296" s="51"/>
      <c r="N296" s="33" t="e">
        <f>#REF!*#REF!</f>
        <v>#REF!</v>
      </c>
    </row>
    <row r="297" spans="1:14" ht="84.75" customHeight="1">
      <c r="A297" s="24"/>
      <c r="B297" s="15" t="s">
        <v>186</v>
      </c>
      <c r="C297" s="17">
        <v>10</v>
      </c>
      <c r="D297" s="25" t="s">
        <v>448</v>
      </c>
      <c r="E297" s="29">
        <v>85.5</v>
      </c>
      <c r="F297" s="45">
        <v>0.96899999999999997</v>
      </c>
      <c r="G297" s="46">
        <f t="shared" si="14"/>
        <v>0</v>
      </c>
      <c r="H297" s="47">
        <v>0.91200000000000003</v>
      </c>
      <c r="I297" s="46">
        <f t="shared" si="15"/>
        <v>0</v>
      </c>
      <c r="J297" s="48">
        <v>0.85499999999999998</v>
      </c>
      <c r="K297" s="49">
        <f t="shared" si="16"/>
        <v>0</v>
      </c>
      <c r="L297" s="50"/>
      <c r="M297" s="51"/>
      <c r="N297" s="33" t="e">
        <f>#REF!*#REF!</f>
        <v>#REF!</v>
      </c>
    </row>
    <row r="298" spans="1:14" ht="84.75" customHeight="1">
      <c r="A298" s="24"/>
      <c r="B298" s="15" t="s">
        <v>187</v>
      </c>
      <c r="C298" s="17">
        <v>12</v>
      </c>
      <c r="D298" s="25" t="s">
        <v>448</v>
      </c>
      <c r="E298" s="29">
        <v>85.5</v>
      </c>
      <c r="F298" s="45">
        <v>0.96899999999999997</v>
      </c>
      <c r="G298" s="46">
        <f t="shared" si="14"/>
        <v>0</v>
      </c>
      <c r="H298" s="47">
        <v>0.91200000000000003</v>
      </c>
      <c r="I298" s="46">
        <f t="shared" si="15"/>
        <v>0</v>
      </c>
      <c r="J298" s="48">
        <v>0.85499999999999998</v>
      </c>
      <c r="K298" s="49">
        <f t="shared" si="16"/>
        <v>0</v>
      </c>
      <c r="L298" s="50"/>
      <c r="M298" s="51"/>
      <c r="N298" s="33" t="e">
        <f>#REF!*#REF!</f>
        <v>#REF!</v>
      </c>
    </row>
    <row r="299" spans="1:14" ht="84.75" customHeight="1">
      <c r="A299" s="24"/>
      <c r="B299" s="15" t="s">
        <v>188</v>
      </c>
      <c r="C299" s="17">
        <v>23</v>
      </c>
      <c r="D299" s="25" t="s">
        <v>448</v>
      </c>
      <c r="E299" s="29">
        <v>85.5</v>
      </c>
      <c r="F299" s="45">
        <v>0.96899999999999997</v>
      </c>
      <c r="G299" s="46">
        <f t="shared" si="14"/>
        <v>0</v>
      </c>
      <c r="H299" s="47">
        <v>0.91200000000000003</v>
      </c>
      <c r="I299" s="46">
        <f t="shared" si="15"/>
        <v>0</v>
      </c>
      <c r="J299" s="48">
        <v>0.85499999999999998</v>
      </c>
      <c r="K299" s="49">
        <f t="shared" si="16"/>
        <v>0</v>
      </c>
      <c r="L299" s="50"/>
      <c r="M299" s="51"/>
      <c r="N299" s="33" t="e">
        <f>#REF!*#REF!</f>
        <v>#REF!</v>
      </c>
    </row>
    <row r="300" spans="1:14" ht="84.75" customHeight="1">
      <c r="A300" s="21"/>
      <c r="B300" s="18" t="s">
        <v>189</v>
      </c>
      <c r="C300" s="22">
        <v>12</v>
      </c>
      <c r="D300" s="23" t="s">
        <v>448</v>
      </c>
      <c r="E300" s="29">
        <v>85.5</v>
      </c>
      <c r="F300" s="45">
        <v>0.96899999999999997</v>
      </c>
      <c r="G300" s="46">
        <f t="shared" si="14"/>
        <v>0</v>
      </c>
      <c r="H300" s="47">
        <v>0.91200000000000003</v>
      </c>
      <c r="I300" s="46">
        <f t="shared" si="15"/>
        <v>0</v>
      </c>
      <c r="J300" s="48">
        <v>0.85499999999999998</v>
      </c>
      <c r="K300" s="49">
        <f t="shared" si="16"/>
        <v>0</v>
      </c>
      <c r="L300" s="50"/>
      <c r="M300" s="51"/>
      <c r="N300" s="33" t="e">
        <f>#REF!*#REF!</f>
        <v>#REF!</v>
      </c>
    </row>
    <row r="301" spans="1:14" ht="84.75" customHeight="1">
      <c r="A301" s="24"/>
      <c r="B301" s="15" t="s">
        <v>190</v>
      </c>
      <c r="C301" s="17">
        <v>15</v>
      </c>
      <c r="D301" s="25" t="s">
        <v>448</v>
      </c>
      <c r="E301" s="29">
        <v>85.5</v>
      </c>
      <c r="F301" s="45">
        <v>0.96899999999999997</v>
      </c>
      <c r="G301" s="46">
        <f t="shared" si="14"/>
        <v>0</v>
      </c>
      <c r="H301" s="47">
        <v>0.91200000000000003</v>
      </c>
      <c r="I301" s="46">
        <f t="shared" si="15"/>
        <v>0</v>
      </c>
      <c r="J301" s="48">
        <v>0.85499999999999998</v>
      </c>
      <c r="K301" s="49">
        <f t="shared" si="16"/>
        <v>0</v>
      </c>
      <c r="L301" s="50"/>
      <c r="M301" s="51"/>
      <c r="N301" s="33" t="e">
        <f>#REF!*#REF!</f>
        <v>#REF!</v>
      </c>
    </row>
    <row r="302" spans="1:14" ht="84.75" customHeight="1">
      <c r="A302" s="24"/>
      <c r="B302" s="15" t="s">
        <v>191</v>
      </c>
      <c r="C302" s="17">
        <v>15</v>
      </c>
      <c r="D302" s="25" t="s">
        <v>448</v>
      </c>
      <c r="E302" s="29">
        <v>85.5</v>
      </c>
      <c r="F302" s="45">
        <v>0.96899999999999997</v>
      </c>
      <c r="G302" s="46">
        <f t="shared" si="14"/>
        <v>0</v>
      </c>
      <c r="H302" s="47">
        <v>0.91200000000000003</v>
      </c>
      <c r="I302" s="46">
        <f t="shared" si="15"/>
        <v>0</v>
      </c>
      <c r="J302" s="48">
        <v>0.85499999999999998</v>
      </c>
      <c r="K302" s="49">
        <f t="shared" si="16"/>
        <v>0</v>
      </c>
      <c r="L302" s="50"/>
      <c r="M302" s="51"/>
      <c r="N302" s="33" t="e">
        <f>#REF!*#REF!</f>
        <v>#REF!</v>
      </c>
    </row>
    <row r="303" spans="1:14" ht="84.75" customHeight="1">
      <c r="A303" s="24"/>
      <c r="B303" s="15" t="s">
        <v>192</v>
      </c>
      <c r="C303" s="17">
        <v>10</v>
      </c>
      <c r="D303" s="25" t="s">
        <v>448</v>
      </c>
      <c r="E303" s="29">
        <v>85.5</v>
      </c>
      <c r="F303" s="45">
        <v>0.96899999999999997</v>
      </c>
      <c r="G303" s="46">
        <f t="shared" si="14"/>
        <v>0</v>
      </c>
      <c r="H303" s="47">
        <v>0.91200000000000003</v>
      </c>
      <c r="I303" s="46">
        <f t="shared" si="15"/>
        <v>0</v>
      </c>
      <c r="J303" s="48">
        <v>0.85499999999999998</v>
      </c>
      <c r="K303" s="49">
        <f t="shared" si="16"/>
        <v>0</v>
      </c>
      <c r="L303" s="50"/>
      <c r="M303" s="51"/>
      <c r="N303" s="33" t="e">
        <f>#REF!*#REF!</f>
        <v>#REF!</v>
      </c>
    </row>
    <row r="304" spans="1:14" ht="84.75" customHeight="1">
      <c r="A304" s="24"/>
      <c r="B304" s="15" t="s">
        <v>193</v>
      </c>
      <c r="C304" s="17">
        <v>17</v>
      </c>
      <c r="D304" s="25" t="s">
        <v>448</v>
      </c>
      <c r="E304" s="29">
        <v>85.5</v>
      </c>
      <c r="F304" s="45">
        <v>0.96899999999999997</v>
      </c>
      <c r="G304" s="46">
        <f t="shared" si="14"/>
        <v>0</v>
      </c>
      <c r="H304" s="47">
        <v>0.91200000000000003</v>
      </c>
      <c r="I304" s="46">
        <f t="shared" si="15"/>
        <v>0</v>
      </c>
      <c r="J304" s="48">
        <v>0.85499999999999998</v>
      </c>
      <c r="K304" s="49">
        <f t="shared" si="16"/>
        <v>0</v>
      </c>
      <c r="L304" s="50"/>
      <c r="M304" s="51"/>
      <c r="N304" s="33" t="e">
        <f>#REF!*#REF!</f>
        <v>#REF!</v>
      </c>
    </row>
    <row r="305" spans="1:14" ht="84.75" customHeight="1">
      <c r="A305" s="24"/>
      <c r="B305" s="15" t="s">
        <v>194</v>
      </c>
      <c r="C305" s="17">
        <v>10</v>
      </c>
      <c r="D305" s="25" t="s">
        <v>448</v>
      </c>
      <c r="E305" s="29">
        <v>85.5</v>
      </c>
      <c r="F305" s="45">
        <v>0.96899999999999997</v>
      </c>
      <c r="G305" s="46">
        <f t="shared" si="14"/>
        <v>0</v>
      </c>
      <c r="H305" s="47">
        <v>0.91200000000000003</v>
      </c>
      <c r="I305" s="46">
        <f t="shared" si="15"/>
        <v>0</v>
      </c>
      <c r="J305" s="48">
        <v>0.85499999999999998</v>
      </c>
      <c r="K305" s="49">
        <f t="shared" si="16"/>
        <v>0</v>
      </c>
      <c r="L305" s="50"/>
      <c r="M305" s="51"/>
      <c r="N305" s="33" t="e">
        <f>#REF!*#REF!</f>
        <v>#REF!</v>
      </c>
    </row>
    <row r="306" spans="1:14" ht="84.75" customHeight="1">
      <c r="A306" s="24"/>
      <c r="B306" s="15" t="s">
        <v>195</v>
      </c>
      <c r="C306" s="16"/>
      <c r="D306" s="25" t="s">
        <v>448</v>
      </c>
      <c r="E306" s="29">
        <v>85.5</v>
      </c>
      <c r="F306" s="45">
        <v>0.96899999999999997</v>
      </c>
      <c r="G306" s="46">
        <f t="shared" si="14"/>
        <v>0</v>
      </c>
      <c r="H306" s="47">
        <v>0.91200000000000003</v>
      </c>
      <c r="I306" s="46">
        <f t="shared" si="15"/>
        <v>0</v>
      </c>
      <c r="J306" s="48">
        <v>0.85499999999999998</v>
      </c>
      <c r="K306" s="49">
        <f t="shared" si="16"/>
        <v>0</v>
      </c>
      <c r="L306" s="50"/>
      <c r="M306" s="51"/>
      <c r="N306" s="33" t="e">
        <f>#REF!*#REF!</f>
        <v>#REF!</v>
      </c>
    </row>
    <row r="307" spans="1:14" ht="84.75" customHeight="1">
      <c r="A307" s="24"/>
      <c r="B307" s="15" t="s">
        <v>196</v>
      </c>
      <c r="C307" s="17">
        <v>10</v>
      </c>
      <c r="D307" s="25" t="s">
        <v>448</v>
      </c>
      <c r="E307" s="29">
        <v>85.5</v>
      </c>
      <c r="F307" s="45">
        <v>0.96899999999999997</v>
      </c>
      <c r="G307" s="46">
        <f t="shared" si="14"/>
        <v>0</v>
      </c>
      <c r="H307" s="47">
        <v>0.91200000000000003</v>
      </c>
      <c r="I307" s="46">
        <f t="shared" si="15"/>
        <v>0</v>
      </c>
      <c r="J307" s="48">
        <v>0.85499999999999998</v>
      </c>
      <c r="K307" s="49">
        <f t="shared" si="16"/>
        <v>0</v>
      </c>
      <c r="L307" s="50"/>
      <c r="M307" s="51"/>
      <c r="N307" s="33" t="e">
        <f>#REF!*#REF!</f>
        <v>#REF!</v>
      </c>
    </row>
    <row r="308" spans="1:14" ht="84.75" customHeight="1">
      <c r="A308" s="24"/>
      <c r="B308" s="15" t="s">
        <v>197</v>
      </c>
      <c r="C308" s="17" t="s">
        <v>439</v>
      </c>
      <c r="D308" s="25" t="s">
        <v>448</v>
      </c>
      <c r="E308" s="29">
        <v>85.5</v>
      </c>
      <c r="F308" s="45">
        <v>0.96899999999999997</v>
      </c>
      <c r="G308" s="46">
        <f t="shared" si="14"/>
        <v>0</v>
      </c>
      <c r="H308" s="47">
        <v>0.91200000000000003</v>
      </c>
      <c r="I308" s="46">
        <f t="shared" si="15"/>
        <v>0</v>
      </c>
      <c r="J308" s="48">
        <v>0.85499999999999998</v>
      </c>
      <c r="K308" s="49">
        <f t="shared" si="16"/>
        <v>0</v>
      </c>
      <c r="L308" s="50"/>
      <c r="M308" s="51"/>
      <c r="N308" s="33" t="e">
        <f>#REF!*#REF!</f>
        <v>#REF!</v>
      </c>
    </row>
    <row r="309" spans="1:14" ht="84.75" customHeight="1">
      <c r="A309" s="24"/>
      <c r="B309" s="15" t="s">
        <v>198</v>
      </c>
      <c r="C309" s="17" t="s">
        <v>439</v>
      </c>
      <c r="D309" s="25" t="s">
        <v>448</v>
      </c>
      <c r="E309" s="29">
        <v>85.5</v>
      </c>
      <c r="F309" s="45">
        <v>0.96899999999999997</v>
      </c>
      <c r="G309" s="46">
        <f t="shared" si="14"/>
        <v>0</v>
      </c>
      <c r="H309" s="47">
        <v>0.91200000000000003</v>
      </c>
      <c r="I309" s="46">
        <f t="shared" si="15"/>
        <v>0</v>
      </c>
      <c r="J309" s="48">
        <v>0.85499999999999998</v>
      </c>
      <c r="K309" s="49">
        <f t="shared" si="16"/>
        <v>0</v>
      </c>
      <c r="L309" s="50"/>
      <c r="M309" s="51"/>
      <c r="N309" s="33" t="e">
        <f>#REF!*#REF!</f>
        <v>#REF!</v>
      </c>
    </row>
    <row r="310" spans="1:14" ht="84.75" customHeight="1">
      <c r="A310" s="24"/>
      <c r="B310" s="15" t="s">
        <v>234</v>
      </c>
      <c r="C310" s="17" t="s">
        <v>440</v>
      </c>
      <c r="D310" s="25" t="s">
        <v>448</v>
      </c>
      <c r="E310" s="29">
        <v>85.5</v>
      </c>
      <c r="F310" s="45">
        <v>0.96899999999999997</v>
      </c>
      <c r="G310" s="46">
        <f t="shared" si="14"/>
        <v>0</v>
      </c>
      <c r="H310" s="47">
        <v>0.91200000000000003</v>
      </c>
      <c r="I310" s="46">
        <f t="shared" si="15"/>
        <v>0</v>
      </c>
      <c r="J310" s="48">
        <v>0.85499999999999998</v>
      </c>
      <c r="K310" s="49">
        <f t="shared" si="16"/>
        <v>0</v>
      </c>
      <c r="L310" s="50"/>
      <c r="M310" s="51"/>
      <c r="N310" s="33" t="e">
        <f>#REF!*#REF!</f>
        <v>#REF!</v>
      </c>
    </row>
    <row r="311" spans="1:14" ht="84.75" customHeight="1">
      <c r="A311" s="24"/>
      <c r="B311" s="15" t="s">
        <v>235</v>
      </c>
      <c r="C311" s="17">
        <v>13</v>
      </c>
      <c r="D311" s="25" t="s">
        <v>448</v>
      </c>
      <c r="E311" s="29">
        <v>85.5</v>
      </c>
      <c r="F311" s="45">
        <v>0.96899999999999997</v>
      </c>
      <c r="G311" s="46">
        <f t="shared" si="14"/>
        <v>0</v>
      </c>
      <c r="H311" s="47">
        <v>0.91200000000000003</v>
      </c>
      <c r="I311" s="46">
        <f t="shared" si="15"/>
        <v>0</v>
      </c>
      <c r="J311" s="48">
        <v>0.85499999999999998</v>
      </c>
      <c r="K311" s="49">
        <f t="shared" si="16"/>
        <v>0</v>
      </c>
      <c r="L311" s="50"/>
      <c r="M311" s="51"/>
      <c r="N311" s="33" t="e">
        <f>#REF!*#REF!</f>
        <v>#REF!</v>
      </c>
    </row>
    <row r="312" spans="1:14" ht="84.75" customHeight="1">
      <c r="A312" s="24"/>
      <c r="B312" s="15" t="s">
        <v>236</v>
      </c>
      <c r="C312" s="17">
        <v>15</v>
      </c>
      <c r="D312" s="25" t="s">
        <v>448</v>
      </c>
      <c r="E312" s="29">
        <v>85.5</v>
      </c>
      <c r="F312" s="45">
        <v>0.96899999999999997</v>
      </c>
      <c r="G312" s="46">
        <f t="shared" si="14"/>
        <v>0</v>
      </c>
      <c r="H312" s="47">
        <v>0.91200000000000003</v>
      </c>
      <c r="I312" s="46">
        <f t="shared" si="15"/>
        <v>0</v>
      </c>
      <c r="J312" s="48">
        <v>0.85499999999999998</v>
      </c>
      <c r="K312" s="49">
        <f t="shared" si="16"/>
        <v>0</v>
      </c>
      <c r="L312" s="50"/>
      <c r="M312" s="51"/>
      <c r="N312" s="33" t="e">
        <f>#REF!*#REF!</f>
        <v>#REF!</v>
      </c>
    </row>
    <row r="313" spans="1:14" ht="84.75" customHeight="1">
      <c r="A313" s="24"/>
      <c r="B313" s="15" t="s">
        <v>237</v>
      </c>
      <c r="C313" s="17">
        <v>15</v>
      </c>
      <c r="D313" s="25" t="s">
        <v>448</v>
      </c>
      <c r="E313" s="29">
        <v>85.5</v>
      </c>
      <c r="F313" s="45">
        <v>0.96899999999999997</v>
      </c>
      <c r="G313" s="46">
        <f t="shared" si="14"/>
        <v>0</v>
      </c>
      <c r="H313" s="47">
        <v>0.91200000000000003</v>
      </c>
      <c r="I313" s="46">
        <f t="shared" si="15"/>
        <v>0</v>
      </c>
      <c r="J313" s="48">
        <v>0.85499999999999998</v>
      </c>
      <c r="K313" s="49">
        <f t="shared" si="16"/>
        <v>0</v>
      </c>
      <c r="L313" s="50"/>
      <c r="M313" s="51"/>
      <c r="N313" s="33" t="e">
        <f>#REF!*#REF!</f>
        <v>#REF!</v>
      </c>
    </row>
    <row r="314" spans="1:14" ht="84.75" customHeight="1">
      <c r="A314" s="24"/>
      <c r="B314" s="15" t="s">
        <v>238</v>
      </c>
      <c r="C314" s="17">
        <v>13</v>
      </c>
      <c r="D314" s="25" t="s">
        <v>448</v>
      </c>
      <c r="E314" s="29">
        <v>85.5</v>
      </c>
      <c r="F314" s="45">
        <v>0.96899999999999997</v>
      </c>
      <c r="G314" s="46">
        <f t="shared" si="14"/>
        <v>0</v>
      </c>
      <c r="H314" s="47">
        <v>0.91200000000000003</v>
      </c>
      <c r="I314" s="46">
        <f t="shared" si="15"/>
        <v>0</v>
      </c>
      <c r="J314" s="48">
        <v>0.85499999999999998</v>
      </c>
      <c r="K314" s="49">
        <f t="shared" si="16"/>
        <v>0</v>
      </c>
      <c r="L314" s="50"/>
      <c r="M314" s="51"/>
      <c r="N314" s="33" t="e">
        <f>#REF!*#REF!</f>
        <v>#REF!</v>
      </c>
    </row>
    <row r="315" spans="1:14" ht="84.75" customHeight="1">
      <c r="A315" s="24"/>
      <c r="B315" s="15" t="s">
        <v>239</v>
      </c>
      <c r="C315" s="17">
        <v>7</v>
      </c>
      <c r="D315" s="25" t="s">
        <v>448</v>
      </c>
      <c r="E315" s="29">
        <v>85.5</v>
      </c>
      <c r="F315" s="45">
        <v>0.96899999999999997</v>
      </c>
      <c r="G315" s="46">
        <f t="shared" si="14"/>
        <v>0</v>
      </c>
      <c r="H315" s="47">
        <v>0.91200000000000003</v>
      </c>
      <c r="I315" s="46">
        <f t="shared" si="15"/>
        <v>0</v>
      </c>
      <c r="J315" s="48">
        <v>0.85499999999999998</v>
      </c>
      <c r="K315" s="49">
        <f t="shared" si="16"/>
        <v>0</v>
      </c>
      <c r="L315" s="50"/>
      <c r="M315" s="51"/>
      <c r="N315" s="33" t="e">
        <f>#REF!*#REF!</f>
        <v>#REF!</v>
      </c>
    </row>
    <row r="316" spans="1:14" ht="84.75" customHeight="1">
      <c r="A316" s="24"/>
      <c r="B316" s="15" t="s">
        <v>240</v>
      </c>
      <c r="C316" s="17">
        <v>15</v>
      </c>
      <c r="D316" s="25" t="s">
        <v>448</v>
      </c>
      <c r="E316" s="29">
        <v>85.5</v>
      </c>
      <c r="F316" s="45">
        <v>0.96899999999999997</v>
      </c>
      <c r="G316" s="46">
        <f t="shared" si="14"/>
        <v>0</v>
      </c>
      <c r="H316" s="47">
        <v>0.91200000000000003</v>
      </c>
      <c r="I316" s="46">
        <f t="shared" si="15"/>
        <v>0</v>
      </c>
      <c r="J316" s="48">
        <v>0.85499999999999998</v>
      </c>
      <c r="K316" s="49">
        <f t="shared" si="16"/>
        <v>0</v>
      </c>
      <c r="L316" s="50"/>
      <c r="M316" s="51"/>
      <c r="N316" s="33" t="e">
        <f>#REF!*#REF!</f>
        <v>#REF!</v>
      </c>
    </row>
    <row r="317" spans="1:14" ht="84.75" customHeight="1">
      <c r="A317" s="24"/>
      <c r="B317" s="15" t="s">
        <v>241</v>
      </c>
      <c r="C317" s="17">
        <v>12</v>
      </c>
      <c r="D317" s="25" t="s">
        <v>448</v>
      </c>
      <c r="E317" s="29">
        <v>85.5</v>
      </c>
      <c r="F317" s="45">
        <v>0.96899999999999997</v>
      </c>
      <c r="G317" s="46">
        <f t="shared" si="14"/>
        <v>0</v>
      </c>
      <c r="H317" s="47">
        <v>0.91200000000000003</v>
      </c>
      <c r="I317" s="46">
        <f t="shared" si="15"/>
        <v>0</v>
      </c>
      <c r="J317" s="48">
        <v>0.85499999999999998</v>
      </c>
      <c r="K317" s="49">
        <f t="shared" si="16"/>
        <v>0</v>
      </c>
      <c r="L317" s="50"/>
      <c r="M317" s="51"/>
      <c r="N317" s="33" t="e">
        <f>#REF!*#REF!</f>
        <v>#REF!</v>
      </c>
    </row>
    <row r="318" spans="1:14" ht="84.75" customHeight="1">
      <c r="A318" s="24"/>
      <c r="B318" s="15" t="s">
        <v>242</v>
      </c>
      <c r="C318" s="17">
        <v>5</v>
      </c>
      <c r="D318" s="25" t="s">
        <v>448</v>
      </c>
      <c r="E318" s="29">
        <v>85.5</v>
      </c>
      <c r="F318" s="45">
        <v>0.96899999999999997</v>
      </c>
      <c r="G318" s="46">
        <f t="shared" si="14"/>
        <v>0</v>
      </c>
      <c r="H318" s="47">
        <v>0.91200000000000003</v>
      </c>
      <c r="I318" s="46">
        <f t="shared" si="15"/>
        <v>0</v>
      </c>
      <c r="J318" s="48">
        <v>0.85499999999999998</v>
      </c>
      <c r="K318" s="49">
        <f t="shared" si="16"/>
        <v>0</v>
      </c>
      <c r="L318" s="50"/>
      <c r="M318" s="51"/>
      <c r="N318" s="33" t="e">
        <f>#REF!*#REF!</f>
        <v>#REF!</v>
      </c>
    </row>
    <row r="319" spans="1:14" ht="84.75" customHeight="1">
      <c r="A319" s="24"/>
      <c r="B319" s="15" t="s">
        <v>243</v>
      </c>
      <c r="C319" s="17">
        <v>10</v>
      </c>
      <c r="D319" s="25" t="s">
        <v>448</v>
      </c>
      <c r="E319" s="29">
        <v>85.5</v>
      </c>
      <c r="F319" s="45">
        <v>0.96899999999999997</v>
      </c>
      <c r="G319" s="46">
        <f t="shared" si="14"/>
        <v>0</v>
      </c>
      <c r="H319" s="47">
        <v>0.91200000000000003</v>
      </c>
      <c r="I319" s="46">
        <f t="shared" si="15"/>
        <v>0</v>
      </c>
      <c r="J319" s="48">
        <v>0.85499999999999998</v>
      </c>
      <c r="K319" s="49">
        <f t="shared" si="16"/>
        <v>0</v>
      </c>
      <c r="L319" s="50"/>
      <c r="M319" s="51"/>
      <c r="N319" s="33" t="e">
        <f>#REF!*#REF!</f>
        <v>#REF!</v>
      </c>
    </row>
    <row r="320" spans="1:14" ht="84.75" customHeight="1">
      <c r="A320" s="24"/>
      <c r="B320" s="15" t="s">
        <v>244</v>
      </c>
      <c r="C320" s="17">
        <v>15</v>
      </c>
      <c r="D320" s="25" t="s">
        <v>448</v>
      </c>
      <c r="E320" s="29">
        <v>85.5</v>
      </c>
      <c r="F320" s="45">
        <v>0.96899999999999997</v>
      </c>
      <c r="G320" s="46">
        <f t="shared" si="14"/>
        <v>0</v>
      </c>
      <c r="H320" s="47">
        <v>0.91200000000000003</v>
      </c>
      <c r="I320" s="46">
        <f t="shared" si="15"/>
        <v>0</v>
      </c>
      <c r="J320" s="48">
        <v>0.85499999999999998</v>
      </c>
      <c r="K320" s="49">
        <f t="shared" si="16"/>
        <v>0</v>
      </c>
      <c r="L320" s="50"/>
      <c r="M320" s="51"/>
      <c r="N320" s="33" t="e">
        <f>#REF!*#REF!</f>
        <v>#REF!</v>
      </c>
    </row>
    <row r="321" spans="1:14" ht="84.75" customHeight="1">
      <c r="A321" s="24"/>
      <c r="B321" s="15" t="s">
        <v>245</v>
      </c>
      <c r="C321" s="17">
        <v>13</v>
      </c>
      <c r="D321" s="25" t="s">
        <v>448</v>
      </c>
      <c r="E321" s="29">
        <v>85.5</v>
      </c>
      <c r="F321" s="45">
        <v>0.96899999999999997</v>
      </c>
      <c r="G321" s="46">
        <f t="shared" si="14"/>
        <v>0</v>
      </c>
      <c r="H321" s="47">
        <v>0.91200000000000003</v>
      </c>
      <c r="I321" s="46">
        <f t="shared" si="15"/>
        <v>0</v>
      </c>
      <c r="J321" s="48">
        <v>0.85499999999999998</v>
      </c>
      <c r="K321" s="49">
        <f t="shared" si="16"/>
        <v>0</v>
      </c>
      <c r="L321" s="50"/>
      <c r="M321" s="51"/>
      <c r="N321" s="33" t="e">
        <f>#REF!*#REF!</f>
        <v>#REF!</v>
      </c>
    </row>
    <row r="322" spans="1:14" ht="84.75" customHeight="1">
      <c r="A322" s="24"/>
      <c r="B322" s="15" t="s">
        <v>246</v>
      </c>
      <c r="C322" s="17">
        <v>10</v>
      </c>
      <c r="D322" s="25" t="s">
        <v>448</v>
      </c>
      <c r="E322" s="29">
        <v>85.5</v>
      </c>
      <c r="F322" s="45">
        <v>0.96899999999999997</v>
      </c>
      <c r="G322" s="46">
        <f t="shared" si="14"/>
        <v>0</v>
      </c>
      <c r="H322" s="47">
        <v>0.91200000000000003</v>
      </c>
      <c r="I322" s="46">
        <f t="shared" si="15"/>
        <v>0</v>
      </c>
      <c r="J322" s="48">
        <v>0.85499999999999998</v>
      </c>
      <c r="K322" s="49">
        <f t="shared" si="16"/>
        <v>0</v>
      </c>
      <c r="L322" s="50"/>
      <c r="M322" s="51"/>
      <c r="N322" s="33" t="e">
        <f>#REF!*#REF!</f>
        <v>#REF!</v>
      </c>
    </row>
    <row r="323" spans="1:14" ht="84.75" customHeight="1">
      <c r="A323" s="24"/>
      <c r="B323" s="15" t="s">
        <v>247</v>
      </c>
      <c r="C323" s="17">
        <v>18</v>
      </c>
      <c r="D323" s="25" t="s">
        <v>448</v>
      </c>
      <c r="E323" s="29">
        <v>85.5</v>
      </c>
      <c r="F323" s="45">
        <v>0.96899999999999997</v>
      </c>
      <c r="G323" s="46">
        <f t="shared" si="14"/>
        <v>0</v>
      </c>
      <c r="H323" s="47">
        <v>0.91200000000000003</v>
      </c>
      <c r="I323" s="46">
        <f t="shared" si="15"/>
        <v>0</v>
      </c>
      <c r="J323" s="48">
        <v>0.85499999999999998</v>
      </c>
      <c r="K323" s="49">
        <f t="shared" si="16"/>
        <v>0</v>
      </c>
      <c r="L323" s="50"/>
      <c r="M323" s="51"/>
      <c r="N323" s="33" t="e">
        <f>#REF!*#REF!</f>
        <v>#REF!</v>
      </c>
    </row>
    <row r="324" spans="1:14" ht="84.75" customHeight="1">
      <c r="A324" s="24"/>
      <c r="B324" s="15" t="s">
        <v>248</v>
      </c>
      <c r="C324" s="17">
        <v>20</v>
      </c>
      <c r="D324" s="25" t="s">
        <v>448</v>
      </c>
      <c r="E324" s="29">
        <v>85.5</v>
      </c>
      <c r="F324" s="45">
        <v>0.96899999999999997</v>
      </c>
      <c r="G324" s="46">
        <f t="shared" si="14"/>
        <v>0</v>
      </c>
      <c r="H324" s="47">
        <v>0.91200000000000003</v>
      </c>
      <c r="I324" s="46">
        <f t="shared" si="15"/>
        <v>0</v>
      </c>
      <c r="J324" s="48">
        <v>0.85499999999999998</v>
      </c>
      <c r="K324" s="49">
        <f t="shared" si="16"/>
        <v>0</v>
      </c>
      <c r="L324" s="50"/>
      <c r="M324" s="51"/>
      <c r="N324" s="33" t="e">
        <f>#REF!*#REF!</f>
        <v>#REF!</v>
      </c>
    </row>
    <row r="325" spans="1:14" ht="84.75" customHeight="1">
      <c r="A325" s="24"/>
      <c r="B325" s="15" t="s">
        <v>249</v>
      </c>
      <c r="C325" s="17">
        <v>20</v>
      </c>
      <c r="D325" s="25" t="s">
        <v>448</v>
      </c>
      <c r="E325" s="29">
        <v>85.5</v>
      </c>
      <c r="F325" s="45">
        <v>0.96899999999999997</v>
      </c>
      <c r="G325" s="46">
        <f t="shared" si="14"/>
        <v>0</v>
      </c>
      <c r="H325" s="47">
        <v>0.91200000000000003</v>
      </c>
      <c r="I325" s="46">
        <f t="shared" si="15"/>
        <v>0</v>
      </c>
      <c r="J325" s="48">
        <v>0.85499999999999998</v>
      </c>
      <c r="K325" s="49">
        <f t="shared" si="16"/>
        <v>0</v>
      </c>
      <c r="L325" s="50"/>
      <c r="M325" s="51"/>
      <c r="N325" s="33" t="e">
        <f>#REF!*#REF!</f>
        <v>#REF!</v>
      </c>
    </row>
    <row r="326" spans="1:14" ht="84.75" customHeight="1">
      <c r="A326" s="24"/>
      <c r="B326" s="15" t="s">
        <v>250</v>
      </c>
      <c r="C326" s="17">
        <v>18</v>
      </c>
      <c r="D326" s="25" t="s">
        <v>448</v>
      </c>
      <c r="E326" s="29">
        <v>85.5</v>
      </c>
      <c r="F326" s="45">
        <v>0.96899999999999997</v>
      </c>
      <c r="G326" s="46">
        <f t="shared" si="14"/>
        <v>0</v>
      </c>
      <c r="H326" s="47">
        <v>0.91200000000000003</v>
      </c>
      <c r="I326" s="46">
        <f t="shared" si="15"/>
        <v>0</v>
      </c>
      <c r="J326" s="48">
        <v>0.85499999999999998</v>
      </c>
      <c r="K326" s="49">
        <f t="shared" si="16"/>
        <v>0</v>
      </c>
      <c r="L326" s="50"/>
      <c r="M326" s="51"/>
      <c r="N326" s="33" t="e">
        <f>#REF!*#REF!</f>
        <v>#REF!</v>
      </c>
    </row>
    <row r="327" spans="1:14" ht="84.75" customHeight="1">
      <c r="A327" s="24"/>
      <c r="B327" s="15" t="s">
        <v>251</v>
      </c>
      <c r="C327" s="17">
        <v>25</v>
      </c>
      <c r="D327" s="25" t="s">
        <v>448</v>
      </c>
      <c r="E327" s="29">
        <v>85.5</v>
      </c>
      <c r="F327" s="45">
        <v>0.96899999999999997</v>
      </c>
      <c r="G327" s="46">
        <f t="shared" si="14"/>
        <v>0</v>
      </c>
      <c r="H327" s="47">
        <v>0.91200000000000003</v>
      </c>
      <c r="I327" s="46">
        <f t="shared" si="15"/>
        <v>0</v>
      </c>
      <c r="J327" s="48">
        <v>0.85499999999999998</v>
      </c>
      <c r="K327" s="49">
        <f t="shared" si="16"/>
        <v>0</v>
      </c>
      <c r="L327" s="50"/>
      <c r="M327" s="51"/>
      <c r="N327" s="33" t="e">
        <f>#REF!*#REF!</f>
        <v>#REF!</v>
      </c>
    </row>
    <row r="328" spans="1:14" ht="84.75" customHeight="1">
      <c r="A328" s="24"/>
      <c r="B328" s="15" t="s">
        <v>252</v>
      </c>
      <c r="C328" s="17">
        <v>18</v>
      </c>
      <c r="D328" s="25" t="s">
        <v>448</v>
      </c>
      <c r="E328" s="29">
        <v>85.5</v>
      </c>
      <c r="F328" s="45">
        <v>0.96899999999999997</v>
      </c>
      <c r="G328" s="46">
        <f t="shared" si="14"/>
        <v>0</v>
      </c>
      <c r="H328" s="47">
        <v>0.91200000000000003</v>
      </c>
      <c r="I328" s="46">
        <f t="shared" si="15"/>
        <v>0</v>
      </c>
      <c r="J328" s="48">
        <v>0.85499999999999998</v>
      </c>
      <c r="K328" s="49">
        <f t="shared" si="16"/>
        <v>0</v>
      </c>
      <c r="L328" s="50"/>
      <c r="M328" s="51"/>
      <c r="N328" s="33" t="e">
        <f>#REF!*#REF!</f>
        <v>#REF!</v>
      </c>
    </row>
    <row r="329" spans="1:14" ht="84.75" customHeight="1">
      <c r="A329" s="24"/>
      <c r="B329" s="15" t="s">
        <v>253</v>
      </c>
      <c r="C329" s="17">
        <v>15</v>
      </c>
      <c r="D329" s="25" t="s">
        <v>448</v>
      </c>
      <c r="E329" s="29">
        <v>85.5</v>
      </c>
      <c r="F329" s="45">
        <v>0.96899999999999997</v>
      </c>
      <c r="G329" s="46">
        <f t="shared" si="14"/>
        <v>0</v>
      </c>
      <c r="H329" s="47">
        <v>0.91200000000000003</v>
      </c>
      <c r="I329" s="46">
        <f t="shared" si="15"/>
        <v>0</v>
      </c>
      <c r="J329" s="48">
        <v>0.85499999999999998</v>
      </c>
      <c r="K329" s="49">
        <f t="shared" si="16"/>
        <v>0</v>
      </c>
      <c r="L329" s="50"/>
      <c r="M329" s="51"/>
      <c r="N329" s="33" t="e">
        <f>#REF!*#REF!</f>
        <v>#REF!</v>
      </c>
    </row>
    <row r="330" spans="1:14" ht="84.75" customHeight="1">
      <c r="A330" s="24"/>
      <c r="B330" s="15" t="s">
        <v>254</v>
      </c>
      <c r="C330" s="17">
        <v>20</v>
      </c>
      <c r="D330" s="25" t="s">
        <v>448</v>
      </c>
      <c r="E330" s="29">
        <v>85.5</v>
      </c>
      <c r="F330" s="45">
        <v>0.96899999999999997</v>
      </c>
      <c r="G330" s="46">
        <f t="shared" si="14"/>
        <v>0</v>
      </c>
      <c r="H330" s="47">
        <v>0.91200000000000003</v>
      </c>
      <c r="I330" s="46">
        <f t="shared" si="15"/>
        <v>0</v>
      </c>
      <c r="J330" s="48">
        <v>0.85499999999999998</v>
      </c>
      <c r="K330" s="49">
        <f t="shared" si="16"/>
        <v>0</v>
      </c>
      <c r="L330" s="50"/>
      <c r="M330" s="51"/>
      <c r="N330" s="33" t="e">
        <f>#REF!*#REF!</f>
        <v>#REF!</v>
      </c>
    </row>
    <row r="331" spans="1:14" ht="84.75" customHeight="1">
      <c r="A331" s="24"/>
      <c r="B331" s="15" t="s">
        <v>255</v>
      </c>
      <c r="C331" s="17">
        <v>10</v>
      </c>
      <c r="D331" s="25" t="s">
        <v>448</v>
      </c>
      <c r="E331" s="29">
        <v>85.5</v>
      </c>
      <c r="F331" s="45">
        <v>0.96899999999999997</v>
      </c>
      <c r="G331" s="46">
        <f t="shared" si="14"/>
        <v>0</v>
      </c>
      <c r="H331" s="47">
        <v>0.91200000000000003</v>
      </c>
      <c r="I331" s="46">
        <f t="shared" si="15"/>
        <v>0</v>
      </c>
      <c r="J331" s="48">
        <v>0.85499999999999998</v>
      </c>
      <c r="K331" s="49">
        <f t="shared" si="16"/>
        <v>0</v>
      </c>
      <c r="L331" s="50"/>
      <c r="M331" s="51"/>
      <c r="N331" s="33" t="e">
        <f>#REF!*#REF!</f>
        <v>#REF!</v>
      </c>
    </row>
    <row r="332" spans="1:14" ht="84.75" customHeight="1">
      <c r="A332" s="24"/>
      <c r="B332" s="15" t="s">
        <v>256</v>
      </c>
      <c r="C332" s="17">
        <v>18</v>
      </c>
      <c r="D332" s="25" t="s">
        <v>448</v>
      </c>
      <c r="E332" s="29">
        <v>85.5</v>
      </c>
      <c r="F332" s="45">
        <v>0.96899999999999997</v>
      </c>
      <c r="G332" s="46">
        <f t="shared" si="14"/>
        <v>0</v>
      </c>
      <c r="H332" s="47">
        <v>0.91200000000000003</v>
      </c>
      <c r="I332" s="46">
        <f t="shared" si="15"/>
        <v>0</v>
      </c>
      <c r="J332" s="48">
        <v>0.85499999999999998</v>
      </c>
      <c r="K332" s="49">
        <f t="shared" si="16"/>
        <v>0</v>
      </c>
      <c r="L332" s="50"/>
      <c r="M332" s="51"/>
      <c r="N332" s="33" t="e">
        <f>#REF!*#REF!</f>
        <v>#REF!</v>
      </c>
    </row>
    <row r="333" spans="1:14" ht="20.25" customHeight="1">
      <c r="A333" s="61" t="s">
        <v>466</v>
      </c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3"/>
    </row>
    <row r="334" spans="1:14" ht="84.75" customHeight="1">
      <c r="L334" s="54"/>
      <c r="M334" s="6"/>
    </row>
    <row r="335" spans="1:14" ht="84.75" customHeight="1">
      <c r="L335" s="54"/>
      <c r="M335" s="6"/>
    </row>
    <row r="336" spans="1:14" ht="84.75" customHeight="1">
      <c r="L336" s="54"/>
      <c r="M336" s="6"/>
    </row>
    <row r="337" spans="12:13" ht="84.75" customHeight="1">
      <c r="L337" s="54"/>
      <c r="M337" s="6"/>
    </row>
    <row r="338" spans="12:13" ht="84.75" customHeight="1">
      <c r="L338" s="54"/>
      <c r="M338" s="6"/>
    </row>
    <row r="339" spans="12:13" ht="84.75" customHeight="1">
      <c r="L339" s="54"/>
      <c r="M339" s="6"/>
    </row>
    <row r="340" spans="12:13" ht="84.75" customHeight="1">
      <c r="L340" s="54"/>
      <c r="M340" s="6"/>
    </row>
  </sheetData>
  <mergeCells count="20">
    <mergeCell ref="J1:M3"/>
    <mergeCell ref="A26:A27"/>
    <mergeCell ref="C1:E3"/>
    <mergeCell ref="A4:B4"/>
    <mergeCell ref="C4:M4"/>
    <mergeCell ref="A5:B5"/>
    <mergeCell ref="C5:M5"/>
    <mergeCell ref="A6:B6"/>
    <mergeCell ref="C6:M6"/>
    <mergeCell ref="A333:N333"/>
    <mergeCell ref="M8:M11"/>
    <mergeCell ref="F10:J10"/>
    <mergeCell ref="D7:E7"/>
    <mergeCell ref="L7:L11"/>
    <mergeCell ref="A8:A11"/>
    <mergeCell ref="B8:B11"/>
    <mergeCell ref="C8:C11"/>
    <mergeCell ref="D8:D11"/>
    <mergeCell ref="E8:E11"/>
    <mergeCell ref="F8:J8"/>
  </mergeCells>
  <phoneticPr fontId="2" type="noConversion"/>
  <hyperlinks>
    <hyperlink ref="A333" location="Лист1!A8" display=" в начало &gt;&gt;"/>
    <hyperlink ref="A333:N333" location="Металлизированные!R12C3" display=" в начало &gt;&g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8" sqref="A8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Металлизированные</vt:lpstr>
      <vt:lpstr>Лист1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2013-02-07T07:32:35Z</dcterms:created>
  <dcterms:modified xsi:type="dcterms:W3CDTF">2023-05-10T06:43:04Z</dcterms:modified>
</cp:coreProperties>
</file>